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Градобоев\Корректировка НВВ в ноябре\"/>
    </mc:Choice>
  </mc:AlternateContent>
  <bookViews>
    <workbookView xWindow="0" yWindow="0" windowWidth="28800" windowHeight="12135" firstSheet="1" activeTab="5"/>
  </bookViews>
  <sheets>
    <sheet name="Титульный лист" sheetId="1" r:id="rId1"/>
    <sheet name="Приложение № 1" sheetId="7" r:id="rId2"/>
    <sheet name="Приложение № 2" sheetId="2" r:id="rId3"/>
    <sheet name="Лист3" sheetId="3" state="hidden" r:id="rId4"/>
    <sheet name="Лист4" sheetId="4" state="hidden" r:id="rId5"/>
    <sheet name="Приложени № 5" sheetId="6" r:id="rId6"/>
  </sheets>
  <definedNames>
    <definedName name="_xlnm.Print_Area" localSheetId="0">'Титульный лист'!$A$1:$I$24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2" i="2" l="1"/>
  <c r="F42" i="2"/>
  <c r="D42" i="2"/>
  <c r="E26" i="2" l="1"/>
  <c r="E30" i="2" l="1"/>
  <c r="E45" i="2" l="1"/>
  <c r="F45" i="2"/>
  <c r="D45" i="2"/>
  <c r="D20" i="2" l="1"/>
  <c r="F20" i="2"/>
  <c r="E20" i="2"/>
</calcChain>
</file>

<file path=xl/sharedStrings.xml><?xml version="1.0" encoding="utf-8"?>
<sst xmlns="http://schemas.openxmlformats.org/spreadsheetml/2006/main" count="779" uniqueCount="298">
  <si>
    <t xml:space="preserve">      о размере цен (тарифов), долгосрочных параметров регулирования</t>
  </si>
  <si>
    <t xml:space="preserve">           (полное и сокращенное наименование юридического лица)</t>
  </si>
  <si>
    <t>к предложению о размере цен</t>
  </si>
  <si>
    <t>(тарифов), долгосрочных</t>
  </si>
  <si>
    <t>параметров регулирования</t>
  </si>
  <si>
    <t>Раздел 1. Информация об организации</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</si>
  <si>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</si>
  <si>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</si>
  <si>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</si>
  <si>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</si>
  <si>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</si>
  <si>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</si>
  <si>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</si>
  <si>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</si>
  <si>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</si>
  <si>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Раздел 2. Основные показатели деятельности организаций,</t>
  </si>
  <si>
    <t>относящихся к субъектам естественных монополий,</t>
  </si>
  <si>
    <t>а также коммерческого оператора оптового рынка</t>
  </si>
  <si>
    <t>электрической энергии (мощности)</t>
  </si>
  <si>
    <t>N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</si>
  <si>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</si>
  <si>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</si>
  <si>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</si>
  <si>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&lt;1&gt;</t>
  </si>
  <si>
    <t>Предложения на расчетный период регулирования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</si>
  <si>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</si>
  <si>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</si>
  <si>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</si>
  <si>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</si>
  <si>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</si>
  <si>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</si>
  <si>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</si>
  <si>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</si>
  <si>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</si>
  <si>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</si>
  <si>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</si>
  <si>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</si>
  <si>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</si>
  <si>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</si>
  <si>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</si>
  <si>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</si>
  <si>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</si>
  <si>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</si>
  <si>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</si>
  <si>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t>Расчетный объем услуг в части управления технологическими режимами &lt;2&gt;</t>
  </si>
  <si>
    <t>МВт</t>
  </si>
  <si>
    <t>3.2.</t>
  </si>
  <si>
    <t>Расчетный объем услуг в части обеспечения надежности &lt;2&gt;</t>
  </si>
  <si>
    <t>МВт·ч</t>
  </si>
  <si>
    <t>3.3.</t>
  </si>
  <si>
    <t>Заявленная мощность &lt;3&gt;</t>
  </si>
  <si>
    <t>3.4.</t>
  </si>
  <si>
    <t>Объем полезного отпуска электроэнергии - всего &lt;3&gt;</t>
  </si>
  <si>
    <t>тыс. кВт·ч</t>
  </si>
  <si>
    <t>3.5.</t>
  </si>
  <si>
    <t>Объем полезного отпуска электроэнергии населению и приравненным к нему категориям потребителей &lt;3&gt;</t>
  </si>
  <si>
    <t>3.6.</t>
  </si>
  <si>
    <t>Норматив потерь электрической энергии (с указанием реквизитов приказа Минэнерго России, которым утверждены нормативы) &lt;3&gt;</t>
  </si>
  <si>
    <t>3.7.</t>
  </si>
  <si>
    <t>Реквизиты программы энергоэффективности (кем утверждена, дата утверждения, номер приказа) &lt;3&gt;</t>
  </si>
  <si>
    <t>3.8.</t>
  </si>
  <si>
    <t>Суммарный объем производства и потребления электрической энергии участниками оптового рынка электрической энергии &lt;4&gt;</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</si>
  <si>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</si>
  <si>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</si>
  <si>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</si>
  <si>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</si>
  <si>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</si>
  <si>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</si>
  <si>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</si>
  <si>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</si>
  <si>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</si>
  <si>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</si>
  <si>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</si>
  <si>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</si>
  <si>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</si>
  <si>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</si>
  <si>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</si>
  <si>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Объем условных единиц &lt;3&gt;</t>
  </si>
  <si>
    <t>у.е.</t>
  </si>
  <si>
    <t>Операционные расходы на условную единицу &lt;3&gt;</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</si>
  <si>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</si>
  <si>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</si>
  <si>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</si>
  <si>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</si>
  <si>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</si>
  <si>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</si>
  <si>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</si>
  <si>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</si>
  <si>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</si>
  <si>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</si>
  <si>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</si>
  <si>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</si>
  <si>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</si>
  <si>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t>
  </si>
  <si>
    <t>Раздел 2. Основные показатели деятельности</t>
  </si>
  <si>
    <t>гарантирующих поставщиков</t>
  </si>
  <si>
    <t>Показатели, утвержденные на базовый период &lt;*&gt;</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</si>
  <si>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</si>
  <si>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</si>
  <si>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</si>
  <si>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</si>
  <si>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</si>
  <si>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</si>
  <si>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</si>
  <si>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</si>
  <si>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</si>
  <si>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</si>
  <si>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</si>
  <si>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</si>
  <si>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</si>
  <si>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</si>
  <si>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</si>
  <si>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</si>
  <si>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</si>
  <si>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</si>
  <si>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</si>
  <si>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</si>
  <si>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</si>
  <si>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</si>
  <si>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</si>
  <si>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</si>
  <si>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</si>
  <si>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</si>
  <si>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</si>
  <si>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</si>
  <si>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</si>
  <si>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</si>
  <si>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</si>
  <si>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</si>
  <si>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</si>
  <si>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</si>
  <si>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</si>
  <si>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</si>
  <si>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</si>
  <si>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</si>
  <si>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</si>
  <si>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</si>
  <si>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</si>
  <si>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</si>
  <si>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</si>
  <si>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</si>
  <si>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</si>
  <si>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</si>
  <si>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</si>
  <si>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</si>
  <si>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</si>
  <si>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</si>
  <si>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</si>
  <si>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</si>
  <si>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</si>
  <si>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t>
  </si>
  <si>
    <t>6.1.</t>
  </si>
  <si>
    <t>6.2.</t>
  </si>
  <si>
    <t>6.3.</t>
  </si>
  <si>
    <t>7.</t>
  </si>
  <si>
    <t>Проценты по обслуживанию кредитов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</si>
  <si>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</si>
  <si>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</si>
  <si>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</si>
  <si>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</si>
  <si>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</si>
  <si>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</si>
  <si>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</si>
  <si>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</si>
  <si>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</si>
  <si>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&lt;*&gt; Базовый период - год, предшествующий расчетному периоду регулирования.</t>
  </si>
  <si>
    <t>Приложение N 4</t>
  </si>
  <si>
    <t>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</si>
  <si>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</si>
  <si>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</si>
  <si>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</si>
  <si>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</si>
  <si>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</si>
  <si>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</si>
  <si>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</si>
  <si>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</si>
  <si>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</si>
  <si>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</si>
  <si>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</si>
  <si>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</si>
  <si>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</si>
  <si>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</si>
  <si>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</si>
  <si>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</si>
  <si>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</si>
  <si>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</si>
  <si>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</si>
  <si>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</si>
  <si>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</si>
  <si>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</si>
  <si>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</si>
  <si>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</si>
  <si>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</si>
  <si>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</si>
  <si>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</si>
  <si>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</si>
  <si>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</si>
  <si>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</si>
  <si>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</si>
  <si>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</si>
  <si>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</si>
  <si>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</si>
  <si>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</si>
  <si>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</si>
  <si>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</si>
  <si>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</si>
  <si>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</si>
  <si>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</si>
  <si>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</si>
  <si>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</si>
  <si>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</si>
  <si>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</si>
  <si>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</si>
  <si>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</si>
  <si>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</si>
  <si>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</si>
  <si>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</si>
  <si>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</si>
  <si>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</si>
  <si>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</si>
  <si>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</si>
  <si>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</si>
  <si>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</si>
  <si>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</si>
  <si>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</si>
  <si>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</si>
  <si>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</si>
  <si>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Примечания: 1. Предложение о размере цен (тарифов) открытого акционерного общества "Российский концерн по производству электрической и тепловой энергии на атомных станциях" заполняется в целом по компании.</t>
  </si>
  <si>
    <t>2. При подготовке предложений о размере цен (тарифов) с целью поставки электрической энергии по регулируемым договорам разделы 9, 10, 12, 13, 14 не заполняются.</t>
  </si>
  <si>
    <t>Раздел 3. Цены (тарифы) по регулируемым видам</t>
  </si>
  <si>
    <t>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</si>
  <si>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</si>
  <si>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</si>
  <si>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</si>
  <si>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</si>
  <si>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</si>
  <si>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</si>
  <si>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</si>
  <si>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</si>
  <si>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</si>
  <si>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</si>
  <si>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</si>
  <si>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</si>
  <si>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</si>
  <si>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</si>
  <si>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</si>
  <si>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</si>
  <si>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</si>
  <si>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</si>
  <si>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</si>
  <si>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</si>
  <si>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</si>
  <si>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</si>
  <si>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</si>
  <si>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</si>
  <si>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</si>
  <si>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</si>
  <si>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</si>
  <si>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</si>
  <si>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</si>
  <si>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</si>
  <si>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1,2 - 2,5 кг/см2</t>
  </si>
  <si>
    <t>2,5 - 7,0 кг/см2</t>
  </si>
  <si>
    <t>7,0 - 13,0 кг/см2</t>
  </si>
  <si>
    <t>&gt; 13 кг/см2</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</si>
  <si>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</si>
  <si>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</si>
  <si>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</si>
  <si>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</si>
  <si>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</si>
  <si>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</si>
  <si>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</si>
  <si>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</si>
  <si>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</si>
  <si>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</si>
  <si>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</si>
  <si>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</si>
  <si>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ПРЕДЛОЖЕНИЕ</t>
  </si>
  <si>
    <t xml:space="preserve"> (расчетный период регулирования)</t>
  </si>
  <si>
    <t>info@10kv.su</t>
  </si>
  <si>
    <t>Куралесов Владимир Николаевич</t>
  </si>
  <si>
    <t>-</t>
  </si>
  <si>
    <t>Приложение № 5</t>
  </si>
  <si>
    <t>Приложение № 1</t>
  </si>
  <si>
    <t>(812) 454-80-08</t>
  </si>
  <si>
    <t>Приложение № 2</t>
  </si>
  <si>
    <t>Расходы, за исключением указанных в подпункте 4.1 &lt;2&gt;, &lt;4&gt;; неподконтрольные расходы &lt;3&gt; - всего &lt;3&gt;</t>
  </si>
  <si>
    <t>Расходы, связанные с производством и реализацией &lt;2&gt;, &lt;4&gt;; подконтрольные расходы &lt;3&gt; - всего</t>
  </si>
  <si>
    <t>Проект программы энергоэффективности 2018-2022 гг.</t>
  </si>
  <si>
    <t>ООО «Ленсеть»</t>
  </si>
  <si>
    <t>Общество с ограниченной ответственностью «Ленсеть»</t>
  </si>
  <si>
    <t>195273 г. Санкт-Петербург, ул. Руставели, д. 31А, литера А., офис 22</t>
  </si>
  <si>
    <t>Общество с ограниченной ответственностью «Ленсеть» (ООО «Ленсеть»)</t>
  </si>
  <si>
    <t>на услуги по передаче электрической энергии на 2021 год</t>
  </si>
  <si>
    <r>
      <t xml:space="preserve">Фактические показатели за год, предшествующий базовому периоду 
</t>
    </r>
    <r>
      <rPr>
        <b/>
        <sz val="12"/>
        <color theme="1"/>
        <rFont val="Times New Roman"/>
        <family val="1"/>
        <charset val="204"/>
      </rPr>
      <t>2019 год</t>
    </r>
  </si>
  <si>
    <r>
      <t xml:space="preserve">Показатели, утвержденные 
</t>
    </r>
    <r>
      <rPr>
        <b/>
        <sz val="12"/>
        <color theme="1"/>
        <rFont val="Times New Roman"/>
        <family val="1"/>
        <charset val="204"/>
      </rPr>
      <t>на 2020 год</t>
    </r>
  </si>
  <si>
    <r>
      <t xml:space="preserve">Предложения на расчетный период регулирования 
</t>
    </r>
    <r>
      <rPr>
        <b/>
        <sz val="12"/>
        <color theme="1"/>
        <rFont val="Times New Roman"/>
        <family val="1"/>
        <charset val="204"/>
      </rPr>
      <t>2021 год</t>
    </r>
  </si>
  <si>
    <t xml:space="preserve">Инвестиционная программа 
на 2018-2022 гг., утвержденная распоряжением комитета по топливно-энергетическому комплексу от 01.11.2019 «№79»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</si>
</sst>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3" x14ac:knownFonts="1">
    <font>
      <sz val="11"/>
      <color theme="1"/>
      <name val="Calibri"/>
      <family val="2"/>
      <charset val="204"/>
      <scheme val="minor"/>
    </font>
    <font>
      <u/>
      <sz val="11"/>
      <color theme="10"/>
      <name val="Calibri"/>
      <family val="2"/>
      <charset val="204"/>
      <scheme val="minor"/>
    </font>
    <font>
      <sz val="12"/>
      <color theme="1"/>
      <name val="Times New Roman"/>
      <family val="1"/>
      <charset val="204"/>
    </font>
    <font>
      <u/>
      <sz val="12"/>
      <color theme="10"/>
      <name val="Times New Roman"/>
      <family val="1"/>
      <charset val="204"/>
    </font>
    <font>
      <sz val="14"/>
      <color theme="1"/>
      <name val="Times New Roman"/>
      <family val="1"/>
      <charset val="204"/>
    </font>
    <font>
      <u/>
      <sz val="12"/>
      <color theme="1"/>
      <name val="Times New Roman"/>
      <family val="1"/>
      <charset val="204"/>
    </font>
    <font>
      <sz val="11"/>
      <color theme="1"/>
      <name val="Calibri"/>
      <family val="2"/>
      <charset val="204"/>
      <scheme val="minor"/>
    </font>
    <font>
      <b/>
      <sz val="12"/>
      <color theme="1"/>
      <name val="Times New Roman"/>
      <family val="1"/>
      <charset val="204"/>
    </font>
    <font>
      <sz val="12"/>
      <name val="Times New Roman"/>
      <family val="1"/>
      <charset val="204"/>
    </font>
    <font>
      <b/>
      <u/>
      <sz val="12"/>
      <color theme="1"/>
      <name val="Times New Roman"/>
      <family val="1"/>
      <charset val="204"/>
    </font>
    <font>
      <sz val="10"/>
      <name val="Arial"/>
      <family val="2"/>
      <charset val="204"/>
    </font>
    <font>
      <sz val="12"/>
      <color indexed="8"/>
      <name val="Times New Roman"/>
      <family val="1"/>
      <charset val="204"/>
    </font>
    <font>
      <i/>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9" fontId="6" fillId="0" borderId="0" applyFont="0" applyFill="0" applyBorder="0" applyAlignment="0" applyProtection="0"/>
    <xf numFmtId="0" fontId="10" fillId="0" borderId="0"/>
  </cellStyleXfs>
  <cellXfs count="56">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justify" vertical="center"/>
    </xf>
    <xf numFmtId="0" fontId="2" fillId="0" borderId="0" xfId="0" applyFont="1" applyAlignment="1">
      <alignment horizontal="left"/>
    </xf>
    <xf numFmtId="0" fontId="2" fillId="0" borderId="0" xfId="0" applyFont="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2" fillId="0" borderId="1" xfId="0" applyFont="1" applyBorder="1" applyAlignment="1">
      <alignment horizontal="left" vertical="center" wrapText="1" indent="2"/>
    </xf>
    <xf numFmtId="0" fontId="4" fillId="0" borderId="0" xfId="0" applyFont="1"/>
    <xf numFmtId="0" fontId="4" fillId="0" borderId="0" xfId="0" applyFont="1" applyAlignment="1">
      <alignment horizontal="center" vertical="center"/>
    </xf>
    <xf numFmtId="0" fontId="2" fillId="0" borderId="0" xfId="0" applyFont="1" applyAlignment="1">
      <alignment horizontal="center" vertical="center"/>
    </xf>
    <xf numFmtId="0" fontId="3" fillId="0" borderId="1" xfId="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vertical="center"/>
    </xf>
    <xf numFmtId="0" fontId="1" fillId="0" borderId="0" xfId="1" applyAlignment="1">
      <alignment vertical="center"/>
    </xf>
    <xf numFmtId="0" fontId="2" fillId="0" borderId="1" xfId="0" applyFont="1" applyBorder="1" applyAlignment="1">
      <alignment horizontal="right" vertical="center" wrapText="1"/>
    </xf>
    <xf numFmtId="4" fontId="2" fillId="0" borderId="1" xfId="0" applyNumberFormat="1" applyFont="1" applyBorder="1" applyAlignment="1">
      <alignment vertical="center" wrapText="1"/>
    </xf>
    <xf numFmtId="0" fontId="2" fillId="0" borderId="1" xfId="0" applyFont="1" applyBorder="1"/>
    <xf numFmtId="4" fontId="0" fillId="0" borderId="0" xfId="0" applyNumberFormat="1"/>
    <xf numFmtId="0" fontId="2" fillId="0" borderId="1" xfId="0" applyFont="1" applyBorder="1" applyAlignment="1">
      <alignment wrapText="1"/>
    </xf>
    <xf numFmtId="0" fontId="8" fillId="0" borderId="1" xfId="0" applyFont="1" applyBorder="1" applyAlignment="1">
      <alignment vertical="center" wrapText="1"/>
    </xf>
    <xf numFmtId="0" fontId="4" fillId="0" borderId="0" xfId="0" applyFont="1" applyAlignment="1">
      <alignment vertical="center"/>
    </xf>
    <xf numFmtId="0" fontId="2"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164" fontId="2" fillId="0" borderId="1" xfId="2" applyNumberFormat="1" applyFont="1" applyBorder="1" applyAlignment="1">
      <alignment horizontal="center" vertical="center" wrapText="1"/>
    </xf>
    <xf numFmtId="0" fontId="2" fillId="0" borderId="1" xfId="0" applyFont="1" applyBorder="1" applyAlignment="1">
      <alignment horizontal="center" vertical="center" wrapText="1"/>
    </xf>
    <xf numFmtId="0" fontId="4" fillId="0" borderId="0" xfId="0" applyFont="1" applyAlignment="1">
      <alignment horizontal="right" vertical="center"/>
    </xf>
    <xf numFmtId="0" fontId="2" fillId="0" borderId="0" xfId="0" applyFont="1" applyAlignment="1">
      <alignment horizontal="right" vertical="center"/>
    </xf>
    <xf numFmtId="165" fontId="2" fillId="0" borderId="1" xfId="2" applyNumberFormat="1" applyFont="1" applyBorder="1" applyAlignment="1">
      <alignment horizontal="center" vertical="center" wrapText="1"/>
    </xf>
    <xf numFmtId="4" fontId="11" fillId="0" borderId="1" xfId="3" applyNumberFormat="1" applyFont="1" applyFill="1" applyBorder="1" applyAlignment="1" applyProtection="1">
      <alignment horizontal="center" vertical="center"/>
    </xf>
    <xf numFmtId="2"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12" fillId="0" borderId="0" xfId="0" applyFont="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Alignment="1">
      <alignment horizontal="right" vertical="center"/>
    </xf>
    <xf numFmtId="0" fontId="7"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0" borderId="0" xfId="0" applyFont="1" applyAlignment="1">
      <alignment horizontal="left" vertical="center"/>
    </xf>
    <xf numFmtId="0" fontId="2" fillId="3" borderId="1" xfId="0" applyFont="1" applyFill="1" applyBorder="1" applyAlignment="1">
      <alignment horizontal="center" vertical="center" wrapText="1"/>
    </xf>
  </cellXfs>
  <cellStyles count="4">
    <cellStyle name="Гиперссылка" xfId="1" builtinId="8"/>
    <cellStyle name="Обычный" xfId="0" builtinId="0"/>
    <cellStyle name="Обычный 12" xfId="3"/>
    <cellStyle name="Процентный"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nfo@10kv.s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BreakPreview" zoomScaleNormal="100" zoomScaleSheetLayoutView="100" workbookViewId="0">
      <selection activeCell="A17" sqref="A17:I17"/>
    </sheetView>
  </sheetViews>
  <sheetFormatPr defaultColWidth="9.140625" defaultRowHeight="15.75" x14ac:dyDescent="0.25"/>
  <cols>
    <col min="1" max="1" width="7.7109375" style="1" customWidth="1"/>
    <col min="2" max="2" width="33.140625" style="1" customWidth="1"/>
    <col min="3" max="3" width="9.140625" style="1"/>
    <col min="4" max="5" width="21.42578125" style="1" customWidth="1"/>
    <col min="6" max="6" width="23.85546875" style="1" customWidth="1"/>
    <col min="7" max="7" width="12.28515625" style="1" customWidth="1"/>
    <col min="8" max="8" width="14.28515625" style="1" customWidth="1"/>
    <col min="9" max="9" width="13.85546875" style="1" customWidth="1"/>
    <col min="10" max="16384" width="9.140625" style="1"/>
  </cols>
  <sheetData>
    <row r="1" spans="1:9" x14ac:dyDescent="0.25">
      <c r="A1" s="44"/>
      <c r="B1" s="44"/>
      <c r="C1" s="44"/>
      <c r="D1" s="44"/>
      <c r="E1" s="44"/>
      <c r="F1" s="44"/>
      <c r="G1" s="44"/>
      <c r="H1" s="44"/>
      <c r="I1" s="44"/>
    </row>
    <row r="2" spans="1:9" x14ac:dyDescent="0.25">
      <c r="A2" s="44"/>
      <c r="B2" s="44"/>
      <c r="C2" s="44"/>
      <c r="D2" s="44"/>
      <c r="E2" s="44"/>
      <c r="F2" s="44"/>
      <c r="G2" s="44"/>
      <c r="H2" s="44"/>
      <c r="I2" s="44"/>
    </row>
    <row r="3" spans="1:9" x14ac:dyDescent="0.25">
      <c r="A3" s="44"/>
      <c r="B3" s="44"/>
      <c r="C3" s="44"/>
      <c r="D3" s="44"/>
      <c r="E3" s="44"/>
      <c r="F3" s="44"/>
      <c r="G3" s="44"/>
      <c r="H3" s="44"/>
      <c r="I3" s="44"/>
    </row>
    <row r="4" spans="1:9" x14ac:dyDescent="0.25">
      <c r="A4" s="44"/>
      <c r="B4" s="44"/>
      <c r="C4" s="44"/>
      <c r="D4" s="44"/>
      <c r="E4" s="44"/>
      <c r="F4" s="44"/>
      <c r="G4" s="44"/>
      <c r="H4" s="44"/>
      <c r="I4" s="44"/>
    </row>
    <row r="5" spans="1:9" x14ac:dyDescent="0.25">
      <c r="A5" s="2"/>
    </row>
    <row r="6" spans="1:9" x14ac:dyDescent="0.25">
      <c r="A6" s="40"/>
      <c r="B6" s="40"/>
      <c r="C6" s="40"/>
      <c r="D6" s="40"/>
      <c r="E6" s="40"/>
      <c r="F6" s="40"/>
      <c r="G6" s="40"/>
      <c r="H6" s="40"/>
      <c r="I6" s="40"/>
    </row>
    <row r="7" spans="1:9" x14ac:dyDescent="0.25">
      <c r="A7" s="40"/>
      <c r="B7" s="40"/>
      <c r="C7" s="40"/>
      <c r="D7" s="40"/>
      <c r="E7" s="40"/>
      <c r="F7" s="40"/>
      <c r="G7" s="40"/>
      <c r="H7" s="40"/>
      <c r="I7" s="40"/>
    </row>
    <row r="8" spans="1:9" x14ac:dyDescent="0.25">
      <c r="A8" s="3"/>
    </row>
    <row r="9" spans="1:9" x14ac:dyDescent="0.25">
      <c r="A9" s="44"/>
      <c r="B9" s="44"/>
      <c r="C9" s="44"/>
      <c r="D9" s="44"/>
      <c r="E9" s="44"/>
      <c r="F9" s="44"/>
      <c r="G9" s="44"/>
      <c r="H9" s="44"/>
      <c r="I9" s="44"/>
    </row>
    <row r="10" spans="1:9" x14ac:dyDescent="0.25">
      <c r="A10" s="3"/>
    </row>
    <row r="11" spans="1:9" x14ac:dyDescent="0.25">
      <c r="A11" s="45" t="s">
        <v>277</v>
      </c>
      <c r="B11" s="45"/>
      <c r="C11" s="45"/>
      <c r="D11" s="45"/>
      <c r="E11" s="45"/>
      <c r="F11" s="45"/>
      <c r="G11" s="45"/>
      <c r="H11" s="45"/>
      <c r="I11" s="45"/>
    </row>
    <row r="12" spans="1:9" x14ac:dyDescent="0.25">
      <c r="A12" s="45" t="s">
        <v>0</v>
      </c>
      <c r="B12" s="45"/>
      <c r="C12" s="45"/>
      <c r="D12" s="45"/>
      <c r="E12" s="45"/>
      <c r="F12" s="45"/>
      <c r="G12" s="45"/>
      <c r="H12" s="45"/>
      <c r="I12" s="45"/>
    </row>
    <row r="13" spans="1:9" x14ac:dyDescent="0.25">
      <c r="A13" s="45" t="s">
        <v>293</v>
      </c>
      <c r="B13" s="45"/>
      <c r="C13" s="45"/>
      <c r="D13" s="45"/>
      <c r="E13" s="45"/>
      <c r="F13" s="45"/>
      <c r="G13" s="45"/>
      <c r="H13" s="45"/>
      <c r="I13" s="45"/>
    </row>
    <row r="14" spans="1:9" x14ac:dyDescent="0.25">
      <c r="A14" s="41" t="s">
        <v>278</v>
      </c>
      <c r="B14" s="41"/>
      <c r="C14" s="41"/>
      <c r="D14" s="41"/>
      <c r="E14" s="41"/>
      <c r="F14" s="41"/>
      <c r="G14" s="41"/>
      <c r="H14" s="41"/>
      <c r="I14" s="41"/>
    </row>
    <row r="15" spans="1:9" x14ac:dyDescent="0.25">
      <c r="A15" s="40"/>
      <c r="B15" s="40"/>
      <c r="C15" s="40"/>
      <c r="D15" s="40"/>
      <c r="E15" s="40"/>
      <c r="F15" s="40"/>
      <c r="G15" s="40"/>
    </row>
    <row r="16" spans="1:9" x14ac:dyDescent="0.25">
      <c r="A16" s="4"/>
    </row>
    <row r="17" spans="1:9" x14ac:dyDescent="0.25">
      <c r="A17" s="42" t="s">
        <v>292</v>
      </c>
      <c r="B17" s="42"/>
      <c r="C17" s="42"/>
      <c r="D17" s="42"/>
      <c r="E17" s="42"/>
      <c r="F17" s="42"/>
      <c r="G17" s="42"/>
      <c r="H17" s="42"/>
      <c r="I17" s="42"/>
    </row>
    <row r="18" spans="1:9" x14ac:dyDescent="0.25">
      <c r="A18" s="41" t="s">
        <v>1</v>
      </c>
      <c r="B18" s="41"/>
      <c r="C18" s="41"/>
      <c r="D18" s="41"/>
      <c r="E18" s="41"/>
      <c r="F18" s="41"/>
      <c r="G18" s="41"/>
      <c r="H18" s="41"/>
      <c r="I18" s="41"/>
    </row>
    <row r="19" spans="1:9" x14ac:dyDescent="0.25">
      <c r="A19" s="43"/>
      <c r="B19" s="43"/>
      <c r="C19" s="43"/>
      <c r="D19" s="43"/>
      <c r="E19" s="43"/>
      <c r="F19" s="43"/>
      <c r="G19" s="43"/>
      <c r="H19" s="43"/>
      <c r="I19" s="43"/>
    </row>
    <row r="29" spans="1:9" s="5" customFormat="1" x14ac:dyDescent="0.25"/>
    <row r="30" spans="1:9" s="5" customFormat="1" x14ac:dyDescent="0.25"/>
    <row r="31" spans="1:9" s="5" customFormat="1" x14ac:dyDescent="0.25"/>
    <row r="32" spans="1:9" s="5" customFormat="1" x14ac:dyDescent="0.25"/>
    <row r="33" s="5" customFormat="1" x14ac:dyDescent="0.25"/>
    <row r="34" s="5" customFormat="1" x14ac:dyDescent="0.25"/>
    <row r="35" s="5" customFormat="1" x14ac:dyDescent="0.25"/>
    <row r="36" s="5" customFormat="1" x14ac:dyDescent="0.25"/>
    <row r="37" s="5" customFormat="1" x14ac:dyDescent="0.25"/>
    <row r="38" s="5" customFormat="1" x14ac:dyDescent="0.25"/>
    <row r="39" s="5" customFormat="1" x14ac:dyDescent="0.25"/>
    <row r="40" s="5" customFormat="1" x14ac:dyDescent="0.25"/>
    <row r="41" s="5" customFormat="1" x14ac:dyDescent="0.25"/>
    <row r="42" s="5" customFormat="1" x14ac:dyDescent="0.25"/>
    <row r="43" s="5" customFormat="1" x14ac:dyDescent="0.25"/>
    <row r="44" s="5" customFormat="1" x14ac:dyDescent="0.25"/>
  </sheetData>
  <mergeCells count="15">
    <mergeCell ref="A1:I1"/>
    <mergeCell ref="A2:I2"/>
    <mergeCell ref="A3:I3"/>
    <mergeCell ref="A4:I4"/>
    <mergeCell ref="A6:I6"/>
    <mergeCell ref="A7:I7"/>
    <mergeCell ref="A14:I14"/>
    <mergeCell ref="A17:I17"/>
    <mergeCell ref="A18:I18"/>
    <mergeCell ref="A19:I19"/>
    <mergeCell ref="A15:G15"/>
    <mergeCell ref="A9:I9"/>
    <mergeCell ref="A11:I11"/>
    <mergeCell ref="A12:I12"/>
    <mergeCell ref="A13:I13"/>
  </mergeCells>
  <pageMargins left="0.70866141732283472" right="0.70866141732283472" top="0.74803149606299213" bottom="0.74803149606299213" header="0.31496062992125984" footer="0.31496062992125984"/>
  <pageSetup paperSize="9" scale="83" fitToHeight="2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view="pageBreakPreview" zoomScaleNormal="100" zoomScaleSheetLayoutView="100" workbookViewId="0">
      <selection activeCell="E17" sqref="E17"/>
    </sheetView>
  </sheetViews>
  <sheetFormatPr defaultRowHeight="15" x14ac:dyDescent="0.25"/>
  <cols>
    <col min="5" max="5" width="12.140625" bestFit="1" customWidth="1"/>
    <col min="11" max="11" width="10.7109375" customWidth="1"/>
  </cols>
  <sheetData>
    <row r="1" spans="1:10" ht="18.75" x14ac:dyDescent="0.25">
      <c r="A1" s="46" t="s">
        <v>283</v>
      </c>
      <c r="B1" s="46"/>
      <c r="C1" s="46"/>
      <c r="D1" s="46"/>
      <c r="E1" s="46"/>
      <c r="F1" s="46"/>
      <c r="G1" s="46"/>
      <c r="H1" s="46"/>
      <c r="I1" s="46"/>
      <c r="J1" s="46"/>
    </row>
    <row r="2" spans="1:10" ht="18.75" x14ac:dyDescent="0.25">
      <c r="A2" s="46" t="s">
        <v>2</v>
      </c>
      <c r="B2" s="46"/>
      <c r="C2" s="46"/>
      <c r="D2" s="46"/>
      <c r="E2" s="46"/>
      <c r="F2" s="46"/>
      <c r="G2" s="46"/>
      <c r="H2" s="46"/>
      <c r="I2" s="46"/>
      <c r="J2" s="46"/>
    </row>
    <row r="3" spans="1:10" ht="18.75" x14ac:dyDescent="0.25">
      <c r="A3" s="46" t="s">
        <v>3</v>
      </c>
      <c r="B3" s="46"/>
      <c r="C3" s="46"/>
      <c r="D3" s="46"/>
      <c r="E3" s="46"/>
      <c r="F3" s="46"/>
      <c r="G3" s="46"/>
      <c r="H3" s="46"/>
      <c r="I3" s="46"/>
      <c r="J3" s="46"/>
    </row>
    <row r="4" spans="1:10" ht="18.75" x14ac:dyDescent="0.25">
      <c r="A4" s="46" t="s">
        <v>4</v>
      </c>
      <c r="B4" s="46"/>
      <c r="C4" s="46"/>
      <c r="D4" s="46"/>
      <c r="E4" s="46"/>
      <c r="F4" s="46"/>
      <c r="G4" s="46"/>
      <c r="H4" s="46"/>
      <c r="I4" s="46"/>
      <c r="J4" s="46"/>
    </row>
    <row r="5" spans="1:10" ht="15.75" x14ac:dyDescent="0.25">
      <c r="A5" s="4"/>
      <c r="B5" s="1"/>
      <c r="C5" s="1"/>
      <c r="D5" s="1"/>
      <c r="E5" s="1"/>
      <c r="F5" s="1"/>
      <c r="G5" s="1"/>
      <c r="H5" s="1"/>
      <c r="I5" s="1"/>
    </row>
    <row r="6" spans="1:10" ht="15.75" x14ac:dyDescent="0.25">
      <c r="A6" s="40" t="s">
        <v>5</v>
      </c>
      <c r="B6" s="40"/>
      <c r="C6" s="40"/>
      <c r="D6" s="40"/>
      <c r="E6" s="40"/>
      <c r="F6" s="40"/>
      <c r="G6" s="40"/>
      <c r="H6" s="40"/>
      <c r="I6" s="40"/>
      <c r="J6" s="40"/>
    </row>
    <row r="7" spans="1:10" ht="15.75" x14ac:dyDescent="0.25">
      <c r="A7" s="4"/>
      <c r="B7" s="1"/>
      <c r="C7" s="1"/>
      <c r="D7" s="1"/>
      <c r="E7" s="1"/>
      <c r="F7" s="1"/>
      <c r="G7" s="1"/>
      <c r="H7" s="1"/>
      <c r="I7" s="1"/>
    </row>
    <row r="8" spans="1:10" ht="15.75" x14ac:dyDescent="0.25">
      <c r="A8" s="45" t="s">
        <v>290</v>
      </c>
      <c r="B8" s="45"/>
      <c r="C8" s="45"/>
      <c r="D8" s="45"/>
      <c r="E8" s="45"/>
      <c r="F8" s="45"/>
      <c r="G8" s="45"/>
      <c r="H8" s="45"/>
      <c r="I8" s="45"/>
      <c r="J8" s="45"/>
    </row>
    <row r="9" spans="1:10" ht="15.75" x14ac:dyDescent="0.25">
      <c r="A9" s="4"/>
      <c r="B9" s="1"/>
      <c r="C9" s="1"/>
      <c r="D9" s="1"/>
      <c r="E9" s="1"/>
      <c r="F9" s="1"/>
      <c r="G9" s="1"/>
      <c r="H9" s="1"/>
      <c r="I9" s="1"/>
    </row>
    <row r="10" spans="1:10" ht="15.75" x14ac:dyDescent="0.25">
      <c r="A10" s="16" t="s">
        <v>6</v>
      </c>
      <c r="B10" s="16"/>
      <c r="C10" s="16"/>
      <c r="D10" s="16"/>
      <c r="E10" s="16" t="s">
        <v>289</v>
      </c>
      <c r="F10" s="16"/>
      <c r="G10" s="5"/>
      <c r="H10" s="5"/>
      <c r="I10" s="5"/>
    </row>
    <row r="11" spans="1:10" ht="15.75" x14ac:dyDescent="0.25">
      <c r="A11" s="6"/>
      <c r="B11" s="5"/>
      <c r="C11" s="5"/>
      <c r="D11" s="5"/>
      <c r="E11" s="5"/>
      <c r="F11" s="5"/>
      <c r="G11" s="5"/>
      <c r="H11" s="5"/>
      <c r="I11" s="5"/>
    </row>
    <row r="12" spans="1:10" ht="15.75" x14ac:dyDescent="0.25">
      <c r="A12" s="16" t="s">
        <v>7</v>
      </c>
      <c r="B12" s="16"/>
      <c r="C12" s="16"/>
      <c r="D12" s="16"/>
      <c r="E12" s="16" t="s">
        <v>291</v>
      </c>
      <c r="F12" s="16"/>
      <c r="G12" s="5"/>
      <c r="H12" s="5"/>
      <c r="I12" s="5"/>
    </row>
    <row r="13" spans="1:10" ht="15.75" x14ac:dyDescent="0.25">
      <c r="A13" s="6"/>
      <c r="B13" s="5"/>
      <c r="C13" s="5"/>
      <c r="D13" s="5"/>
      <c r="E13" s="5"/>
      <c r="F13" s="5"/>
      <c r="G13" s="5"/>
      <c r="H13" s="5"/>
      <c r="I13" s="5"/>
    </row>
    <row r="14" spans="1:10" ht="15.75" x14ac:dyDescent="0.25">
      <c r="A14" s="16" t="s">
        <v>8</v>
      </c>
      <c r="B14" s="16"/>
      <c r="C14" s="16"/>
      <c r="D14" s="16"/>
      <c r="E14" s="16" t="s">
        <v>291</v>
      </c>
      <c r="F14" s="16"/>
      <c r="G14" s="5"/>
      <c r="H14" s="5"/>
      <c r="I14" s="5"/>
    </row>
    <row r="15" spans="1:10" ht="15.75" x14ac:dyDescent="0.25">
      <c r="A15" s="6"/>
      <c r="B15" s="5"/>
      <c r="C15" s="5"/>
      <c r="D15" s="5"/>
      <c r="E15" s="5"/>
      <c r="F15" s="5"/>
      <c r="G15" s="5"/>
      <c r="H15" s="5"/>
      <c r="I15" s="5"/>
    </row>
    <row r="16" spans="1:10" ht="15.75" x14ac:dyDescent="0.25">
      <c r="A16" s="16" t="s">
        <v>9</v>
      </c>
      <c r="B16" s="16"/>
      <c r="C16" s="16"/>
      <c r="D16" s="16"/>
      <c r="E16" s="16">
        <v>7804488126</v>
      </c>
      <c r="F16" s="16"/>
      <c r="G16" s="5"/>
      <c r="H16" s="5"/>
      <c r="I16" s="5"/>
    </row>
    <row r="17" spans="1:9" ht="15.75" x14ac:dyDescent="0.25">
      <c r="A17" s="6"/>
      <c r="B17" s="5"/>
      <c r="C17" s="5"/>
      <c r="D17" s="5"/>
      <c r="E17" s="5"/>
      <c r="F17" s="5"/>
      <c r="G17" s="5"/>
      <c r="H17" s="5"/>
      <c r="I17" s="5"/>
    </row>
    <row r="18" spans="1:9" ht="15.75" x14ac:dyDescent="0.25">
      <c r="A18" s="16" t="s">
        <v>10</v>
      </c>
      <c r="B18" s="16"/>
      <c r="C18" s="16"/>
      <c r="D18" s="16"/>
      <c r="E18" s="16">
        <v>780401001</v>
      </c>
      <c r="F18" s="16"/>
      <c r="G18" s="5"/>
      <c r="H18" s="5"/>
      <c r="I18" s="5"/>
    </row>
    <row r="19" spans="1:9" ht="15.75" x14ac:dyDescent="0.25">
      <c r="A19" s="16" t="s">
        <v>11</v>
      </c>
      <c r="B19" s="16"/>
      <c r="C19" s="16"/>
      <c r="D19" s="16"/>
      <c r="E19" s="16" t="s">
        <v>280</v>
      </c>
      <c r="F19" s="16"/>
      <c r="G19" s="5"/>
      <c r="H19" s="5"/>
      <c r="I19" s="5"/>
    </row>
    <row r="20" spans="1:9" ht="15.75" x14ac:dyDescent="0.25">
      <c r="A20" s="6"/>
      <c r="B20" s="5"/>
      <c r="C20" s="5"/>
      <c r="D20" s="5"/>
      <c r="E20" s="5"/>
      <c r="F20" s="5"/>
      <c r="G20" s="5"/>
      <c r="H20" s="5"/>
      <c r="I20" s="5"/>
    </row>
    <row r="21" spans="1:9" ht="15.75" x14ac:dyDescent="0.25">
      <c r="A21" s="16" t="s">
        <v>12</v>
      </c>
      <c r="B21" s="16"/>
      <c r="C21" s="16"/>
      <c r="D21" s="16"/>
      <c r="E21" s="17" t="s">
        <v>279</v>
      </c>
      <c r="F21" s="16"/>
      <c r="G21" s="5"/>
      <c r="H21" s="5"/>
      <c r="I21" s="5"/>
    </row>
    <row r="22" spans="1:9" ht="15.75" x14ac:dyDescent="0.25">
      <c r="A22" s="6"/>
      <c r="B22" s="5"/>
      <c r="C22" s="5"/>
      <c r="D22" s="5"/>
      <c r="E22" s="5"/>
      <c r="F22" s="5"/>
      <c r="G22" s="5"/>
      <c r="H22" s="5"/>
      <c r="I22" s="5"/>
    </row>
    <row r="23" spans="1:9" ht="15.75" x14ac:dyDescent="0.25">
      <c r="A23" s="16" t="s">
        <v>13</v>
      </c>
      <c r="B23" s="16"/>
      <c r="C23" s="16"/>
      <c r="D23" s="16"/>
      <c r="E23" s="16" t="s">
        <v>284</v>
      </c>
      <c r="F23" s="16"/>
      <c r="G23" s="5"/>
      <c r="H23" s="5"/>
      <c r="I23" s="5"/>
    </row>
    <row r="24" spans="1:9" ht="15.75" x14ac:dyDescent="0.25">
      <c r="A24" s="6"/>
      <c r="B24" s="5"/>
      <c r="C24" s="5"/>
      <c r="D24" s="5"/>
      <c r="E24" s="5"/>
      <c r="F24" s="5"/>
      <c r="G24" s="5"/>
      <c r="H24" s="5"/>
      <c r="I24" s="5"/>
    </row>
    <row r="25" spans="1:9" ht="15.75" x14ac:dyDescent="0.25">
      <c r="A25" s="16" t="s">
        <v>14</v>
      </c>
      <c r="B25" s="16"/>
      <c r="C25" s="16"/>
      <c r="D25" s="16"/>
      <c r="E25" s="16" t="s">
        <v>284</v>
      </c>
      <c r="F25" s="16"/>
      <c r="G25" s="5"/>
      <c r="H25" s="5"/>
      <c r="I25" s="5"/>
    </row>
  </sheetData>
  <mergeCells count="6">
    <mergeCell ref="A8:J8"/>
    <mergeCell ref="A1:J1"/>
    <mergeCell ref="A2:J2"/>
    <mergeCell ref="A3:J3"/>
    <mergeCell ref="A4:J4"/>
    <mergeCell ref="A6:J6"/>
  </mergeCells>
  <hyperlinks>
    <hyperlink ref="E21" r:id="rId1"/>
  </hyperlinks>
  <pageMargins left="0.70866141732283472" right="0.70866141732283472" top="0.74803149606299213" bottom="0.74803149606299213" header="0.31496062992125984" footer="0.31496062992125984"/>
  <pageSetup paperSize="9" scale="82"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view="pageBreakPreview" topLeftCell="A28" zoomScaleNormal="100" zoomScaleSheetLayoutView="100" workbookViewId="0">
      <selection activeCell="F30" sqref="F30"/>
    </sheetView>
  </sheetViews>
  <sheetFormatPr defaultRowHeight="15" x14ac:dyDescent="0.25"/>
  <cols>
    <col min="2" max="2" width="38.42578125" customWidth="1"/>
    <col min="3" max="3" width="18.5703125" customWidth="1"/>
    <col min="4" max="4" width="21.5703125" customWidth="1"/>
    <col min="5" max="5" width="23.28515625" customWidth="1"/>
    <col min="6" max="6" width="21.42578125" customWidth="1"/>
  </cols>
  <sheetData>
    <row r="1" spans="1:10" ht="18.75" x14ac:dyDescent="0.25">
      <c r="B1" s="24"/>
      <c r="C1" s="24"/>
      <c r="D1" s="24"/>
      <c r="E1" s="24"/>
      <c r="F1" s="30" t="s">
        <v>285</v>
      </c>
      <c r="G1" s="24"/>
    </row>
    <row r="2" spans="1:10" ht="18.75" x14ac:dyDescent="0.25">
      <c r="B2" s="24"/>
      <c r="C2" s="24"/>
      <c r="D2" s="24"/>
      <c r="E2" s="24"/>
      <c r="F2" s="30" t="s">
        <v>2</v>
      </c>
      <c r="G2" s="24"/>
    </row>
    <row r="3" spans="1:10" ht="18.75" x14ac:dyDescent="0.25">
      <c r="B3" s="24"/>
      <c r="C3" s="24"/>
      <c r="D3" s="24"/>
      <c r="E3" s="24"/>
      <c r="F3" s="30" t="s">
        <v>3</v>
      </c>
      <c r="G3" s="24"/>
    </row>
    <row r="4" spans="1:10" ht="18.75" x14ac:dyDescent="0.25">
      <c r="B4" s="24"/>
      <c r="C4" s="24"/>
      <c r="D4" s="24"/>
      <c r="E4" s="24"/>
      <c r="F4" s="30" t="s">
        <v>4</v>
      </c>
      <c r="G4" s="24"/>
    </row>
    <row r="5" spans="1:10" ht="18.75" x14ac:dyDescent="0.3">
      <c r="A5" s="11"/>
      <c r="B5" s="10"/>
      <c r="C5" s="10"/>
      <c r="D5" s="10"/>
      <c r="E5" s="10"/>
      <c r="F5" s="10"/>
      <c r="G5" s="1"/>
    </row>
    <row r="6" spans="1:10" ht="18.75" x14ac:dyDescent="0.25">
      <c r="A6" s="47" t="s">
        <v>15</v>
      </c>
      <c r="B6" s="47"/>
      <c r="C6" s="47"/>
      <c r="D6" s="47"/>
      <c r="E6" s="47"/>
      <c r="F6" s="47"/>
      <c r="G6" s="24"/>
    </row>
    <row r="7" spans="1:10" ht="18.75" x14ac:dyDescent="0.25">
      <c r="A7" s="47" t="s">
        <v>16</v>
      </c>
      <c r="B7" s="47"/>
      <c r="C7" s="47"/>
      <c r="D7" s="47"/>
      <c r="E7" s="47"/>
      <c r="F7" s="47"/>
      <c r="G7" s="24"/>
    </row>
    <row r="8" spans="1:10" ht="18.75" x14ac:dyDescent="0.25">
      <c r="A8" s="47" t="s">
        <v>17</v>
      </c>
      <c r="B8" s="47"/>
      <c r="C8" s="47"/>
      <c r="D8" s="47"/>
      <c r="E8" s="47"/>
      <c r="F8" s="47"/>
      <c r="G8" s="24"/>
    </row>
    <row r="9" spans="1:10" ht="18.75" x14ac:dyDescent="0.25">
      <c r="A9" s="47" t="s">
        <v>18</v>
      </c>
      <c r="B9" s="47"/>
      <c r="C9" s="47"/>
      <c r="D9" s="47"/>
      <c r="E9" s="47"/>
      <c r="F9" s="47"/>
      <c r="G9" s="24"/>
    </row>
    <row r="10" spans="1:10" ht="15.75" x14ac:dyDescent="0.25">
      <c r="A10" s="1"/>
      <c r="B10" s="1"/>
      <c r="C10" s="1"/>
      <c r="D10" s="1"/>
      <c r="E10" s="1"/>
      <c r="F10" s="1"/>
      <c r="G10" s="1"/>
    </row>
    <row r="11" spans="1:10" ht="15.75" x14ac:dyDescent="0.25">
      <c r="A11" s="12"/>
      <c r="B11" s="1"/>
      <c r="C11" s="1"/>
      <c r="D11" s="1"/>
      <c r="E11" s="1"/>
      <c r="F11" s="1"/>
      <c r="G11" s="1"/>
    </row>
    <row r="12" spans="1:10" ht="74.25" customHeight="1" x14ac:dyDescent="0.25">
      <c r="A12" s="52" t="s">
        <v>19</v>
      </c>
      <c r="B12" s="52" t="s">
        <v>20</v>
      </c>
      <c r="C12" s="52" t="s">
        <v>21</v>
      </c>
      <c r="D12" s="36" t="s">
        <v>22</v>
      </c>
      <c r="E12" s="37" t="s">
        <v>23</v>
      </c>
      <c r="F12" s="36" t="s">
        <v>24</v>
      </c>
      <c r="G12" s="1"/>
    </row>
    <row r="13" spans="1:10" ht="18.75" customHeight="1" x14ac:dyDescent="0.25">
      <c r="A13" s="53"/>
      <c r="B13" s="53"/>
      <c r="C13" s="53"/>
      <c r="D13" s="38">
        <v>2019</v>
      </c>
      <c r="E13" s="36">
        <v>2020</v>
      </c>
      <c r="F13" s="36">
        <v>2021</v>
      </c>
      <c r="G13" s="1"/>
    </row>
    <row r="14" spans="1:10" ht="31.5" x14ac:dyDescent="0.25">
      <c r="A14" s="14" t="s">
        <v>25</v>
      </c>
      <c r="B14" s="7" t="s">
        <v>26</v>
      </c>
      <c r="C14" s="14"/>
      <c r="D14" s="14"/>
      <c r="E14" s="14"/>
      <c r="F14" s="29"/>
      <c r="G14" s="1"/>
    </row>
    <row r="15" spans="1:10" ht="15.75" x14ac:dyDescent="0.25">
      <c r="A15" s="14" t="s">
        <v>27</v>
      </c>
      <c r="B15" s="7" t="s">
        <v>28</v>
      </c>
      <c r="C15" s="14" t="s">
        <v>29</v>
      </c>
      <c r="D15" s="27">
        <v>70514.39</v>
      </c>
      <c r="E15" s="27">
        <v>60068.189999999995</v>
      </c>
      <c r="F15" s="27">
        <v>92402.21319900002</v>
      </c>
      <c r="G15" s="1"/>
      <c r="H15" s="21"/>
      <c r="I15" s="21"/>
      <c r="J15" s="21"/>
    </row>
    <row r="16" spans="1:10" ht="15.75" x14ac:dyDescent="0.25">
      <c r="A16" s="14" t="s">
        <v>30</v>
      </c>
      <c r="B16" s="7" t="s">
        <v>31</v>
      </c>
      <c r="C16" s="14" t="s">
        <v>29</v>
      </c>
      <c r="D16" s="27">
        <v>1016</v>
      </c>
      <c r="E16" s="27">
        <v>0</v>
      </c>
      <c r="F16" s="27">
        <v>0</v>
      </c>
      <c r="G16" s="1"/>
    </row>
    <row r="17" spans="1:8" ht="31.5" x14ac:dyDescent="0.25">
      <c r="A17" s="14" t="s">
        <v>32</v>
      </c>
      <c r="B17" s="7" t="s">
        <v>33</v>
      </c>
      <c r="C17" s="14" t="s">
        <v>29</v>
      </c>
      <c r="D17" s="35">
        <v>66686.969999999987</v>
      </c>
      <c r="E17" s="35">
        <v>56668.21</v>
      </c>
      <c r="F17" s="35">
        <v>84811.062171500031</v>
      </c>
      <c r="G17" s="1"/>
    </row>
    <row r="18" spans="1:8" ht="15.75" x14ac:dyDescent="0.25">
      <c r="A18" s="14" t="s">
        <v>34</v>
      </c>
      <c r="B18" s="7" t="s">
        <v>35</v>
      </c>
      <c r="C18" s="14" t="s">
        <v>29</v>
      </c>
      <c r="D18" s="27">
        <v>0</v>
      </c>
      <c r="E18" s="27">
        <v>0</v>
      </c>
      <c r="F18" s="27">
        <v>0</v>
      </c>
      <c r="G18" s="1"/>
    </row>
    <row r="19" spans="1:8" ht="31.5" x14ac:dyDescent="0.25">
      <c r="A19" s="14" t="s">
        <v>36</v>
      </c>
      <c r="B19" s="7" t="s">
        <v>37</v>
      </c>
      <c r="C19" s="14"/>
      <c r="D19" s="14"/>
      <c r="E19" s="14"/>
      <c r="F19" s="29"/>
      <c r="G19" s="1"/>
    </row>
    <row r="20" spans="1:8" ht="78.75" x14ac:dyDescent="0.25">
      <c r="A20" s="14" t="s">
        <v>38</v>
      </c>
      <c r="B20" s="7" t="s">
        <v>39</v>
      </c>
      <c r="C20" s="14" t="s">
        <v>40</v>
      </c>
      <c r="D20" s="28">
        <f t="shared" ref="D20:F20" si="0">D16/D15</f>
        <v>1.4408406567794177E-2</v>
      </c>
      <c r="E20" s="28">
        <f t="shared" si="0"/>
        <v>0</v>
      </c>
      <c r="F20" s="28">
        <f t="shared" si="0"/>
        <v>0</v>
      </c>
      <c r="G20" s="1"/>
    </row>
    <row r="21" spans="1:8" ht="31.5" x14ac:dyDescent="0.25">
      <c r="A21" s="14" t="s">
        <v>41</v>
      </c>
      <c r="B21" s="7" t="s">
        <v>42</v>
      </c>
      <c r="C21" s="14"/>
      <c r="D21" s="14"/>
      <c r="E21" s="14"/>
      <c r="F21" s="29"/>
      <c r="G21" s="1"/>
    </row>
    <row r="22" spans="1:8" ht="47.25" x14ac:dyDescent="0.25">
      <c r="A22" s="14" t="s">
        <v>43</v>
      </c>
      <c r="B22" s="22" t="s">
        <v>44</v>
      </c>
      <c r="C22" s="14" t="s">
        <v>45</v>
      </c>
      <c r="D22" s="15" t="s">
        <v>281</v>
      </c>
      <c r="E22" s="15" t="s">
        <v>281</v>
      </c>
      <c r="F22" s="29" t="s">
        <v>281</v>
      </c>
      <c r="G22" s="1"/>
    </row>
    <row r="23" spans="1:8" ht="31.5" x14ac:dyDescent="0.25">
      <c r="A23" s="14" t="s">
        <v>46</v>
      </c>
      <c r="B23" s="22" t="s">
        <v>47</v>
      </c>
      <c r="C23" s="14" t="s">
        <v>48</v>
      </c>
      <c r="D23" s="15" t="s">
        <v>281</v>
      </c>
      <c r="E23" s="15" t="s">
        <v>281</v>
      </c>
      <c r="F23" s="29" t="s">
        <v>281</v>
      </c>
      <c r="G23" s="1"/>
    </row>
    <row r="24" spans="1:8" ht="15.75" x14ac:dyDescent="0.25">
      <c r="A24" s="14" t="s">
        <v>49</v>
      </c>
      <c r="B24" s="22" t="s">
        <v>50</v>
      </c>
      <c r="C24" s="14" t="s">
        <v>45</v>
      </c>
      <c r="D24" s="26">
        <v>39.067030000000003</v>
      </c>
      <c r="E24" s="26">
        <v>42.58</v>
      </c>
      <c r="F24" s="26">
        <v>42.743929999999992</v>
      </c>
      <c r="G24" s="1"/>
    </row>
    <row r="25" spans="1:8" ht="31.5" x14ac:dyDescent="0.25">
      <c r="A25" s="14" t="s">
        <v>51</v>
      </c>
      <c r="B25" s="22" t="s">
        <v>52</v>
      </c>
      <c r="C25" s="14" t="s">
        <v>53</v>
      </c>
      <c r="D25" s="27">
        <v>78159.808999999994</v>
      </c>
      <c r="E25" s="27">
        <v>79228.899999999994</v>
      </c>
      <c r="F25" s="27">
        <v>77538.899999999994</v>
      </c>
      <c r="G25" s="1"/>
    </row>
    <row r="26" spans="1:8" ht="63" x14ac:dyDescent="0.25">
      <c r="A26" s="14" t="s">
        <v>54</v>
      </c>
      <c r="B26" s="22" t="s">
        <v>55</v>
      </c>
      <c r="C26" s="14" t="s">
        <v>53</v>
      </c>
      <c r="D26" s="27">
        <v>50392.22</v>
      </c>
      <c r="E26" s="27">
        <f>D26/D25*E25</f>
        <v>51081.498409982043</v>
      </c>
      <c r="F26" s="27">
        <v>63952.6</v>
      </c>
      <c r="G26" s="1"/>
    </row>
    <row r="27" spans="1:8" ht="78.75" x14ac:dyDescent="0.25">
      <c r="A27" s="14" t="s">
        <v>56</v>
      </c>
      <c r="B27" s="22" t="s">
        <v>57</v>
      </c>
      <c r="C27" s="14" t="s">
        <v>40</v>
      </c>
      <c r="D27" s="32">
        <v>5.3359999999999998E-2</v>
      </c>
      <c r="E27" s="32">
        <v>5.3359999999999998E-2</v>
      </c>
      <c r="F27" s="32">
        <v>5.3359999999999998E-2</v>
      </c>
      <c r="G27" s="1"/>
    </row>
    <row r="28" spans="1:8" ht="63" x14ac:dyDescent="0.25">
      <c r="A28" s="14" t="s">
        <v>58</v>
      </c>
      <c r="B28" s="22" t="s">
        <v>59</v>
      </c>
      <c r="C28" s="14"/>
      <c r="D28" s="48" t="s">
        <v>288</v>
      </c>
      <c r="E28" s="49"/>
      <c r="F28" s="50"/>
      <c r="G28" s="1"/>
    </row>
    <row r="29" spans="1:8" ht="66" customHeight="1" x14ac:dyDescent="0.25">
      <c r="A29" s="14" t="s">
        <v>60</v>
      </c>
      <c r="B29" s="7" t="s">
        <v>61</v>
      </c>
      <c r="C29" s="14" t="s">
        <v>48</v>
      </c>
      <c r="D29" s="15" t="s">
        <v>281</v>
      </c>
      <c r="E29" s="15" t="s">
        <v>281</v>
      </c>
      <c r="F29" s="29" t="s">
        <v>281</v>
      </c>
      <c r="G29" s="1"/>
    </row>
    <row r="30" spans="1:8" ht="53.25" customHeight="1" x14ac:dyDescent="0.25">
      <c r="A30" s="14" t="s">
        <v>62</v>
      </c>
      <c r="B30" s="7" t="s">
        <v>63</v>
      </c>
      <c r="C30" s="14"/>
      <c r="D30" s="27">
        <v>74165.857000000018</v>
      </c>
      <c r="E30" s="27">
        <f>E15</f>
        <v>60068.189999999995</v>
      </c>
      <c r="F30" s="27">
        <v>92402.21319900002</v>
      </c>
      <c r="G30" s="1"/>
      <c r="H30" s="21"/>
    </row>
    <row r="31" spans="1:8" ht="53.25" customHeight="1" x14ac:dyDescent="0.25">
      <c r="A31" s="14" t="s">
        <v>64</v>
      </c>
      <c r="B31" s="23" t="s">
        <v>287</v>
      </c>
      <c r="C31" s="14" t="s">
        <v>29</v>
      </c>
      <c r="D31" s="27">
        <v>44915.94000000001</v>
      </c>
      <c r="E31" s="27">
        <v>36623.229999999996</v>
      </c>
      <c r="F31" s="27">
        <v>37698.750445019999</v>
      </c>
      <c r="G31" s="1"/>
    </row>
    <row r="32" spans="1:8" ht="15.75" x14ac:dyDescent="0.25">
      <c r="A32" s="14"/>
      <c r="B32" s="7" t="s">
        <v>65</v>
      </c>
      <c r="C32" s="14"/>
      <c r="D32" s="14"/>
      <c r="E32" s="14"/>
      <c r="F32" s="29"/>
      <c r="G32" s="1"/>
    </row>
    <row r="33" spans="1:10" ht="15.75" x14ac:dyDescent="0.25">
      <c r="A33" s="14"/>
      <c r="B33" s="7" t="s">
        <v>66</v>
      </c>
      <c r="C33" s="14"/>
      <c r="D33" s="27">
        <v>27120.49</v>
      </c>
      <c r="E33" s="27">
        <v>28115.4</v>
      </c>
      <c r="F33" s="27">
        <v>28925.123520000001</v>
      </c>
      <c r="G33" s="1"/>
    </row>
    <row r="34" spans="1:10" ht="15.75" x14ac:dyDescent="0.25">
      <c r="A34" s="14"/>
      <c r="B34" s="7" t="s">
        <v>67</v>
      </c>
      <c r="C34" s="14"/>
      <c r="D34" s="27">
        <v>13088.04</v>
      </c>
      <c r="E34" s="27">
        <v>3383.56</v>
      </c>
      <c r="F34" s="27">
        <v>3481.0065279999999</v>
      </c>
      <c r="G34" s="1"/>
    </row>
    <row r="35" spans="1:10" ht="15.75" x14ac:dyDescent="0.25">
      <c r="A35" s="14"/>
      <c r="B35" s="7" t="s">
        <v>68</v>
      </c>
      <c r="C35" s="14"/>
      <c r="D35" s="27">
        <v>2406.56</v>
      </c>
      <c r="E35" s="27">
        <v>1885.8</v>
      </c>
      <c r="F35" s="27">
        <v>1940.1110399999998</v>
      </c>
      <c r="G35" s="1"/>
    </row>
    <row r="36" spans="1:10" ht="63" x14ac:dyDescent="0.25">
      <c r="A36" s="14" t="s">
        <v>69</v>
      </c>
      <c r="B36" s="23" t="s">
        <v>286</v>
      </c>
      <c r="C36" s="14" t="s">
        <v>29</v>
      </c>
      <c r="D36" s="27">
        <v>20294.316999999999</v>
      </c>
      <c r="E36" s="27">
        <v>14437.39</v>
      </c>
      <c r="F36" s="27">
        <v>40370.87868758</v>
      </c>
      <c r="G36" s="1"/>
    </row>
    <row r="37" spans="1:10" ht="31.5" x14ac:dyDescent="0.25">
      <c r="A37" s="14" t="s">
        <v>70</v>
      </c>
      <c r="B37" s="7" t="s">
        <v>71</v>
      </c>
      <c r="C37" s="14" t="s">
        <v>29</v>
      </c>
      <c r="D37" s="27">
        <v>3984.9270000000001</v>
      </c>
      <c r="E37" s="27">
        <v>854.38</v>
      </c>
      <c r="F37" s="35">
        <v>11167.59851</v>
      </c>
      <c r="G37" s="1"/>
    </row>
    <row r="38" spans="1:10" ht="31.5" x14ac:dyDescent="0.25">
      <c r="A38" s="14" t="s">
        <v>72</v>
      </c>
      <c r="B38" s="7" t="s">
        <v>73</v>
      </c>
      <c r="C38" s="14" t="s">
        <v>29</v>
      </c>
      <c r="D38" s="34">
        <v>0</v>
      </c>
      <c r="E38" s="27">
        <v>0</v>
      </c>
      <c r="F38" s="27">
        <v>0</v>
      </c>
      <c r="G38" s="1"/>
    </row>
    <row r="39" spans="1:10" ht="51.75" customHeight="1" x14ac:dyDescent="0.25">
      <c r="A39" s="51" t="s">
        <v>74</v>
      </c>
      <c r="B39" s="7" t="s">
        <v>75</v>
      </c>
      <c r="C39" s="14"/>
      <c r="D39" s="51" t="s">
        <v>297</v>
      </c>
      <c r="E39" s="51"/>
      <c r="F39" s="51"/>
      <c r="G39" s="1"/>
    </row>
    <row r="40" spans="1:10" ht="15.75" x14ac:dyDescent="0.25">
      <c r="A40" s="51"/>
      <c r="B40" s="7" t="s">
        <v>76</v>
      </c>
      <c r="C40" s="14"/>
      <c r="D40" s="14"/>
      <c r="E40" s="14"/>
      <c r="F40" s="29"/>
      <c r="G40" s="1"/>
    </row>
    <row r="41" spans="1:10" ht="15.75" x14ac:dyDescent="0.25">
      <c r="A41" s="51"/>
      <c r="B41" s="20" t="s">
        <v>77</v>
      </c>
      <c r="C41" s="14" t="s">
        <v>78</v>
      </c>
      <c r="D41" s="27">
        <v>2441.73</v>
      </c>
      <c r="E41" s="33">
        <v>2496.4499999999998</v>
      </c>
      <c r="F41" s="33">
        <v>2503.3585000000003</v>
      </c>
      <c r="G41" s="1"/>
    </row>
    <row r="42" spans="1:10" ht="31.5" x14ac:dyDescent="0.25">
      <c r="A42" s="51"/>
      <c r="B42" s="22" t="s">
        <v>79</v>
      </c>
      <c r="C42" s="14" t="s">
        <v>80</v>
      </c>
      <c r="D42" s="26">
        <f>D31/D41</f>
        <v>18.395129682643049</v>
      </c>
      <c r="E42" s="26">
        <f t="shared" ref="E42:F42" si="1">E31/E41</f>
        <v>14.670123575477177</v>
      </c>
      <c r="F42" s="26">
        <f t="shared" si="1"/>
        <v>15.059269555287425</v>
      </c>
      <c r="G42" s="1"/>
    </row>
    <row r="43" spans="1:10" ht="47.25" x14ac:dyDescent="0.25">
      <c r="A43" s="14" t="s">
        <v>81</v>
      </c>
      <c r="B43" s="7" t="s">
        <v>82</v>
      </c>
      <c r="C43" s="14"/>
      <c r="D43" s="14"/>
      <c r="E43" s="18"/>
      <c r="F43" s="29"/>
      <c r="G43" s="1"/>
    </row>
    <row r="44" spans="1:10" ht="31.5" x14ac:dyDescent="0.25">
      <c r="A44" s="14" t="s">
        <v>83</v>
      </c>
      <c r="B44" s="7" t="s">
        <v>84</v>
      </c>
      <c r="C44" s="14" t="s">
        <v>85</v>
      </c>
      <c r="D44" s="15">
        <v>66</v>
      </c>
      <c r="E44" s="25">
        <v>66</v>
      </c>
      <c r="F44" s="29">
        <v>66</v>
      </c>
      <c r="G44" s="1"/>
    </row>
    <row r="45" spans="1:10" ht="31.5" x14ac:dyDescent="0.25">
      <c r="A45" s="14" t="s">
        <v>86</v>
      </c>
      <c r="B45" s="7" t="s">
        <v>87</v>
      </c>
      <c r="C45" s="14" t="s">
        <v>88</v>
      </c>
      <c r="D45" s="26">
        <f>D33/12/D44</f>
        <v>34.243042929292933</v>
      </c>
      <c r="E45" s="26">
        <f t="shared" ref="E45:F45" si="2">E33/12/E44</f>
        <v>35.499242424242425</v>
      </c>
      <c r="F45" s="26">
        <f t="shared" si="2"/>
        <v>36.521620606060608</v>
      </c>
      <c r="G45" s="1"/>
      <c r="H45" s="1"/>
      <c r="I45" s="1"/>
      <c r="J45" s="1"/>
    </row>
    <row r="46" spans="1:10" ht="47.25" x14ac:dyDescent="0.25">
      <c r="A46" s="51" t="s">
        <v>89</v>
      </c>
      <c r="B46" s="7" t="s">
        <v>90</v>
      </c>
      <c r="C46" s="14"/>
      <c r="D46" s="15" t="s">
        <v>281</v>
      </c>
      <c r="E46" s="25" t="s">
        <v>281</v>
      </c>
      <c r="F46" s="29" t="s">
        <v>281</v>
      </c>
      <c r="G46" s="1"/>
    </row>
    <row r="47" spans="1:10" ht="15.75" x14ac:dyDescent="0.25">
      <c r="A47" s="51"/>
      <c r="B47" s="7" t="s">
        <v>76</v>
      </c>
      <c r="C47" s="14"/>
      <c r="D47" s="14"/>
      <c r="E47" s="14"/>
      <c r="F47" s="29"/>
      <c r="G47" s="1"/>
    </row>
    <row r="48" spans="1:10" ht="47.25" x14ac:dyDescent="0.25">
      <c r="A48" s="51"/>
      <c r="B48" s="7" t="s">
        <v>91</v>
      </c>
      <c r="C48" s="14" t="s">
        <v>29</v>
      </c>
      <c r="D48" s="27">
        <v>1100</v>
      </c>
      <c r="E48" s="27">
        <v>1100</v>
      </c>
      <c r="F48" s="27">
        <v>1100</v>
      </c>
      <c r="G48" s="1"/>
    </row>
    <row r="49" spans="1:7" ht="47.25" x14ac:dyDescent="0.25">
      <c r="A49" s="51"/>
      <c r="B49" s="7" t="s">
        <v>92</v>
      </c>
      <c r="C49" s="14" t="s">
        <v>29</v>
      </c>
      <c r="D49" s="15" t="s">
        <v>281</v>
      </c>
      <c r="E49" s="15" t="s">
        <v>281</v>
      </c>
      <c r="F49" s="29" t="s">
        <v>281</v>
      </c>
      <c r="G49" s="1"/>
    </row>
    <row r="52" spans="1:7" x14ac:dyDescent="0.25">
      <c r="F52" s="21"/>
    </row>
  </sheetData>
  <mergeCells count="11">
    <mergeCell ref="D39:F39"/>
    <mergeCell ref="A46:A49"/>
    <mergeCell ref="A12:A13"/>
    <mergeCell ref="B12:B13"/>
    <mergeCell ref="C12:C13"/>
    <mergeCell ref="A39:A42"/>
    <mergeCell ref="A6:F6"/>
    <mergeCell ref="A7:F7"/>
    <mergeCell ref="A8:F8"/>
    <mergeCell ref="A9:F9"/>
    <mergeCell ref="D28:F28"/>
  </mergeCells>
  <pageMargins left="0.7" right="0.7" top="0.75" bottom="0.75" header="0.3" footer="0.3"/>
  <pageSetup paperSize="9" scale="40" orientation="portrait" r:id="rId1"/>
  <colBreaks count="1" manualBreakCount="1">
    <brk id="6" max="5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topLeftCell="A28" workbookViewId="0">
      <selection activeCell="B15" sqref="B15"/>
    </sheetView>
  </sheetViews>
  <sheetFormatPr defaultRowHeight="15" x14ac:dyDescent="0.25"/>
  <cols>
    <col min="2" max="2" width="40.28515625" customWidth="1"/>
    <col min="3" max="3" width="22.5703125" customWidth="1"/>
    <col min="4" max="4" width="24.5703125" customWidth="1"/>
    <col min="5" max="5" width="20.140625" customWidth="1"/>
    <col min="6" max="6" width="20.7109375" customWidth="1"/>
  </cols>
  <sheetData>
    <row r="1" spans="1:6" ht="18.75" x14ac:dyDescent="0.25">
      <c r="A1" s="47" t="s">
        <v>94</v>
      </c>
      <c r="B1" s="47"/>
      <c r="C1" s="47"/>
      <c r="D1" s="47"/>
      <c r="E1" s="47"/>
      <c r="F1" s="47"/>
    </row>
    <row r="2" spans="1:6" ht="18.75" x14ac:dyDescent="0.25">
      <c r="A2" s="47" t="s">
        <v>95</v>
      </c>
      <c r="B2" s="47"/>
      <c r="C2" s="47"/>
      <c r="D2" s="47"/>
      <c r="E2" s="47"/>
      <c r="F2" s="47"/>
    </row>
    <row r="3" spans="1:6" ht="15.75" x14ac:dyDescent="0.25">
      <c r="A3" s="4"/>
      <c r="B3" s="1"/>
      <c r="C3" s="1"/>
      <c r="D3" s="1"/>
      <c r="E3" s="1"/>
      <c r="F3" s="1"/>
    </row>
    <row r="4" spans="1:6" ht="63" x14ac:dyDescent="0.25">
      <c r="A4" s="14" t="s">
        <v>19</v>
      </c>
      <c r="B4" s="14" t="s">
        <v>20</v>
      </c>
      <c r="C4" s="14" t="s">
        <v>21</v>
      </c>
      <c r="D4" s="14" t="s">
        <v>22</v>
      </c>
      <c r="E4" s="13" t="s">
        <v>96</v>
      </c>
      <c r="F4" s="14" t="s">
        <v>24</v>
      </c>
    </row>
    <row r="5" spans="1:6" ht="31.5" x14ac:dyDescent="0.25">
      <c r="A5" s="14" t="s">
        <v>25</v>
      </c>
      <c r="B5" s="7" t="s">
        <v>97</v>
      </c>
      <c r="C5" s="14"/>
      <c r="D5" s="7"/>
      <c r="E5" s="7"/>
      <c r="F5" s="7"/>
    </row>
    <row r="6" spans="1:6" ht="15.75" x14ac:dyDescent="0.25">
      <c r="A6" s="14"/>
      <c r="B6" s="7" t="s">
        <v>65</v>
      </c>
      <c r="C6" s="14"/>
      <c r="D6" s="7"/>
      <c r="E6" s="7"/>
      <c r="F6" s="7"/>
    </row>
    <row r="7" spans="1:6" ht="31.5" x14ac:dyDescent="0.25">
      <c r="A7" s="14" t="s">
        <v>27</v>
      </c>
      <c r="B7" s="7" t="s">
        <v>98</v>
      </c>
      <c r="C7" s="14" t="s">
        <v>53</v>
      </c>
      <c r="D7" s="7"/>
      <c r="E7" s="7"/>
      <c r="F7" s="7"/>
    </row>
    <row r="8" spans="1:6" ht="15.75" x14ac:dyDescent="0.25">
      <c r="A8" s="51" t="s">
        <v>99</v>
      </c>
      <c r="B8" s="7" t="s">
        <v>100</v>
      </c>
      <c r="C8" s="14" t="s">
        <v>53</v>
      </c>
      <c r="D8" s="7"/>
      <c r="E8" s="7"/>
      <c r="F8" s="7"/>
    </row>
    <row r="9" spans="1:6" ht="15.75" x14ac:dyDescent="0.25">
      <c r="A9" s="51"/>
      <c r="B9" s="7" t="s">
        <v>101</v>
      </c>
      <c r="C9" s="14" t="s">
        <v>53</v>
      </c>
      <c r="D9" s="7"/>
      <c r="E9" s="7"/>
      <c r="F9" s="7"/>
    </row>
    <row r="10" spans="1:6" ht="15.75" x14ac:dyDescent="0.25">
      <c r="A10" s="51"/>
      <c r="B10" s="7" t="s">
        <v>102</v>
      </c>
      <c r="C10" s="14" t="s">
        <v>53</v>
      </c>
      <c r="D10" s="7"/>
      <c r="E10" s="7"/>
      <c r="F10" s="7"/>
    </row>
    <row r="11" spans="1:6" ht="15.75" x14ac:dyDescent="0.25">
      <c r="A11" s="51" t="s">
        <v>103</v>
      </c>
      <c r="B11" s="7" t="s">
        <v>104</v>
      </c>
      <c r="C11" s="14" t="s">
        <v>53</v>
      </c>
      <c r="D11" s="7"/>
      <c r="E11" s="7"/>
      <c r="F11" s="7"/>
    </row>
    <row r="12" spans="1:6" ht="15.75" x14ac:dyDescent="0.25">
      <c r="A12" s="51"/>
      <c r="B12" s="7" t="s">
        <v>101</v>
      </c>
      <c r="C12" s="14" t="s">
        <v>53</v>
      </c>
      <c r="D12" s="7"/>
      <c r="E12" s="7"/>
      <c r="F12" s="7"/>
    </row>
    <row r="13" spans="1:6" ht="15.75" x14ac:dyDescent="0.25">
      <c r="A13" s="51"/>
      <c r="B13" s="7" t="s">
        <v>102</v>
      </c>
      <c r="C13" s="14" t="s">
        <v>53</v>
      </c>
      <c r="D13" s="7"/>
      <c r="E13" s="7"/>
      <c r="F13" s="7"/>
    </row>
    <row r="14" spans="1:6" ht="15.75" x14ac:dyDescent="0.25">
      <c r="A14" s="51"/>
      <c r="B14" s="7" t="s">
        <v>65</v>
      </c>
      <c r="C14" s="14" t="s">
        <v>53</v>
      </c>
      <c r="D14" s="7"/>
      <c r="E14" s="7"/>
      <c r="F14" s="7"/>
    </row>
    <row r="15" spans="1:6" ht="78" customHeight="1" x14ac:dyDescent="0.25">
      <c r="A15" s="14" t="s">
        <v>105</v>
      </c>
      <c r="B15" s="7" t="s">
        <v>106</v>
      </c>
      <c r="C15" s="14" t="s">
        <v>53</v>
      </c>
      <c r="D15" s="7"/>
      <c r="E15" s="7"/>
      <c r="F15" s="7"/>
    </row>
    <row r="16" spans="1:6" ht="15.75" x14ac:dyDescent="0.25">
      <c r="A16" s="51" t="s">
        <v>107</v>
      </c>
      <c r="B16" s="7" t="s">
        <v>100</v>
      </c>
      <c r="C16" s="14" t="s">
        <v>53</v>
      </c>
      <c r="D16" s="7"/>
      <c r="E16" s="7"/>
      <c r="F16" s="7"/>
    </row>
    <row r="17" spans="1:6" ht="15.75" x14ac:dyDescent="0.25">
      <c r="A17" s="51"/>
      <c r="B17" s="7" t="s">
        <v>101</v>
      </c>
      <c r="C17" s="14" t="s">
        <v>53</v>
      </c>
      <c r="D17" s="7"/>
      <c r="E17" s="7"/>
      <c r="F17" s="7"/>
    </row>
    <row r="18" spans="1:6" ht="15.75" x14ac:dyDescent="0.25">
      <c r="A18" s="51"/>
      <c r="B18" s="7" t="s">
        <v>102</v>
      </c>
      <c r="C18" s="14" t="s">
        <v>53</v>
      </c>
      <c r="D18" s="7"/>
      <c r="E18" s="7"/>
      <c r="F18" s="7"/>
    </row>
    <row r="19" spans="1:6" ht="15.75" x14ac:dyDescent="0.25">
      <c r="A19" s="51" t="s">
        <v>108</v>
      </c>
      <c r="B19" s="7" t="s">
        <v>104</v>
      </c>
      <c r="C19" s="14" t="s">
        <v>53</v>
      </c>
      <c r="D19" s="7"/>
      <c r="E19" s="7"/>
      <c r="F19" s="7"/>
    </row>
    <row r="20" spans="1:6" ht="15.75" x14ac:dyDescent="0.25">
      <c r="A20" s="51"/>
      <c r="B20" s="7" t="s">
        <v>101</v>
      </c>
      <c r="C20" s="14" t="s">
        <v>53</v>
      </c>
      <c r="D20" s="7"/>
      <c r="E20" s="7"/>
      <c r="F20" s="7"/>
    </row>
    <row r="21" spans="1:6" ht="15.75" x14ac:dyDescent="0.25">
      <c r="A21" s="51"/>
      <c r="B21" s="7" t="s">
        <v>102</v>
      </c>
      <c r="C21" s="14" t="s">
        <v>53</v>
      </c>
      <c r="D21" s="7"/>
      <c r="E21" s="7"/>
      <c r="F21" s="7"/>
    </row>
    <row r="22" spans="1:6" ht="78.75" x14ac:dyDescent="0.25">
      <c r="A22" s="14" t="s">
        <v>109</v>
      </c>
      <c r="B22" s="7" t="s">
        <v>110</v>
      </c>
      <c r="C22" s="14" t="s">
        <v>53</v>
      </c>
      <c r="D22" s="7"/>
      <c r="E22" s="7"/>
      <c r="F22" s="7"/>
    </row>
    <row r="23" spans="1:6" ht="15.75" x14ac:dyDescent="0.25">
      <c r="A23" s="51" t="s">
        <v>111</v>
      </c>
      <c r="B23" s="7" t="s">
        <v>100</v>
      </c>
      <c r="C23" s="14" t="s">
        <v>53</v>
      </c>
      <c r="D23" s="7"/>
      <c r="E23" s="7"/>
      <c r="F23" s="7"/>
    </row>
    <row r="24" spans="1:6" ht="15.75" x14ac:dyDescent="0.25">
      <c r="A24" s="51"/>
      <c r="B24" s="7" t="s">
        <v>101</v>
      </c>
      <c r="C24" s="14" t="s">
        <v>53</v>
      </c>
      <c r="D24" s="7"/>
      <c r="E24" s="7"/>
      <c r="F24" s="7"/>
    </row>
    <row r="25" spans="1:6" ht="15.75" x14ac:dyDescent="0.25">
      <c r="A25" s="51"/>
      <c r="B25" s="7" t="s">
        <v>102</v>
      </c>
      <c r="C25" s="14" t="s">
        <v>53</v>
      </c>
      <c r="D25" s="7"/>
      <c r="E25" s="7"/>
      <c r="F25" s="7"/>
    </row>
    <row r="26" spans="1:6" ht="15.75" x14ac:dyDescent="0.25">
      <c r="A26" s="51" t="s">
        <v>112</v>
      </c>
      <c r="B26" s="7" t="s">
        <v>104</v>
      </c>
      <c r="C26" s="14" t="s">
        <v>53</v>
      </c>
      <c r="D26" s="7"/>
      <c r="E26" s="7"/>
      <c r="F26" s="7"/>
    </row>
    <row r="27" spans="1:6" ht="15.75" x14ac:dyDescent="0.25">
      <c r="A27" s="51"/>
      <c r="B27" s="7" t="s">
        <v>101</v>
      </c>
      <c r="C27" s="14" t="s">
        <v>53</v>
      </c>
      <c r="D27" s="7"/>
      <c r="E27" s="7"/>
      <c r="F27" s="7"/>
    </row>
    <row r="28" spans="1:6" ht="15.75" x14ac:dyDescent="0.25">
      <c r="A28" s="51"/>
      <c r="B28" s="7" t="s">
        <v>102</v>
      </c>
      <c r="C28" s="14" t="s">
        <v>53</v>
      </c>
      <c r="D28" s="7"/>
      <c r="E28" s="7"/>
      <c r="F28" s="7"/>
    </row>
    <row r="29" spans="1:6" ht="78.75" x14ac:dyDescent="0.25">
      <c r="A29" s="14" t="s">
        <v>113</v>
      </c>
      <c r="B29" s="7" t="s">
        <v>114</v>
      </c>
      <c r="C29" s="14" t="s">
        <v>53</v>
      </c>
      <c r="D29" s="7"/>
      <c r="E29" s="7"/>
      <c r="F29" s="7"/>
    </row>
    <row r="30" spans="1:6" ht="15.75" x14ac:dyDescent="0.25">
      <c r="A30" s="51" t="s">
        <v>115</v>
      </c>
      <c r="B30" s="7" t="s">
        <v>100</v>
      </c>
      <c r="C30" s="14" t="s">
        <v>53</v>
      </c>
      <c r="D30" s="7"/>
      <c r="E30" s="7"/>
      <c r="F30" s="7"/>
    </row>
    <row r="31" spans="1:6" ht="15.75" x14ac:dyDescent="0.25">
      <c r="A31" s="51"/>
      <c r="B31" s="7" t="s">
        <v>101</v>
      </c>
      <c r="C31" s="14" t="s">
        <v>53</v>
      </c>
      <c r="D31" s="7"/>
      <c r="E31" s="7"/>
      <c r="F31" s="7"/>
    </row>
    <row r="32" spans="1:6" ht="15.75" x14ac:dyDescent="0.25">
      <c r="A32" s="51"/>
      <c r="B32" s="7" t="s">
        <v>102</v>
      </c>
      <c r="C32" s="14" t="s">
        <v>53</v>
      </c>
      <c r="D32" s="7"/>
      <c r="E32" s="7"/>
      <c r="F32" s="7"/>
    </row>
    <row r="33" spans="1:6" ht="15.75" x14ac:dyDescent="0.25">
      <c r="A33" s="51" t="s">
        <v>116</v>
      </c>
      <c r="B33" s="7" t="s">
        <v>104</v>
      </c>
      <c r="C33" s="14" t="s">
        <v>53</v>
      </c>
      <c r="D33" s="7"/>
      <c r="E33" s="7"/>
      <c r="F33" s="7"/>
    </row>
    <row r="34" spans="1:6" ht="15.75" x14ac:dyDescent="0.25">
      <c r="A34" s="51"/>
      <c r="B34" s="7" t="s">
        <v>101</v>
      </c>
      <c r="C34" s="14" t="s">
        <v>53</v>
      </c>
      <c r="D34" s="7"/>
      <c r="E34" s="7"/>
      <c r="F34" s="7"/>
    </row>
    <row r="35" spans="1:6" ht="15.75" x14ac:dyDescent="0.25">
      <c r="A35" s="51"/>
      <c r="B35" s="7" t="s">
        <v>102</v>
      </c>
      <c r="C35" s="14" t="s">
        <v>53</v>
      </c>
      <c r="D35" s="7"/>
      <c r="E35" s="7"/>
      <c r="F35" s="7"/>
    </row>
    <row r="36" spans="1:6" ht="77.45" customHeight="1" x14ac:dyDescent="0.25">
      <c r="A36" s="14" t="s">
        <v>117</v>
      </c>
      <c r="B36" s="7" t="s">
        <v>118</v>
      </c>
      <c r="C36" s="14" t="s">
        <v>53</v>
      </c>
      <c r="D36" s="7"/>
      <c r="E36" s="7"/>
      <c r="F36" s="7"/>
    </row>
    <row r="37" spans="1:6" ht="15.75" x14ac:dyDescent="0.25">
      <c r="A37" s="51" t="s">
        <v>119</v>
      </c>
      <c r="B37" s="7" t="s">
        <v>100</v>
      </c>
      <c r="C37" s="14" t="s">
        <v>53</v>
      </c>
      <c r="D37" s="7"/>
      <c r="E37" s="7"/>
      <c r="F37" s="7"/>
    </row>
    <row r="38" spans="1:6" ht="15.75" x14ac:dyDescent="0.25">
      <c r="A38" s="51"/>
      <c r="B38" s="7" t="s">
        <v>101</v>
      </c>
      <c r="C38" s="14" t="s">
        <v>53</v>
      </c>
      <c r="D38" s="7"/>
      <c r="E38" s="7"/>
      <c r="F38" s="7"/>
    </row>
    <row r="39" spans="1:6" ht="15.75" x14ac:dyDescent="0.25">
      <c r="A39" s="51"/>
      <c r="B39" s="7" t="s">
        <v>102</v>
      </c>
      <c r="C39" s="14" t="s">
        <v>53</v>
      </c>
      <c r="D39" s="7"/>
      <c r="E39" s="7"/>
      <c r="F39" s="7"/>
    </row>
    <row r="40" spans="1:6" ht="15.75" x14ac:dyDescent="0.25">
      <c r="A40" s="51" t="s">
        <v>120</v>
      </c>
      <c r="B40" s="7" t="s">
        <v>104</v>
      </c>
      <c r="C40" s="14" t="s">
        <v>53</v>
      </c>
      <c r="D40" s="7"/>
      <c r="E40" s="7"/>
      <c r="F40" s="7"/>
    </row>
    <row r="41" spans="1:6" ht="15.75" x14ac:dyDescent="0.25">
      <c r="A41" s="51"/>
      <c r="B41" s="7" t="s">
        <v>101</v>
      </c>
      <c r="C41" s="14" t="s">
        <v>53</v>
      </c>
      <c r="D41" s="7"/>
      <c r="E41" s="7"/>
      <c r="F41" s="7"/>
    </row>
    <row r="42" spans="1:6" ht="15.75" x14ac:dyDescent="0.25">
      <c r="A42" s="51"/>
      <c r="B42" s="7" t="s">
        <v>102</v>
      </c>
      <c r="C42" s="14" t="s">
        <v>53</v>
      </c>
      <c r="D42" s="7"/>
      <c r="E42" s="7"/>
      <c r="F42" s="7"/>
    </row>
    <row r="43" spans="1:6" ht="31.5" x14ac:dyDescent="0.25">
      <c r="A43" s="14" t="s">
        <v>121</v>
      </c>
      <c r="B43" s="7" t="s">
        <v>122</v>
      </c>
      <c r="C43" s="14" t="s">
        <v>53</v>
      </c>
      <c r="D43" s="7"/>
      <c r="E43" s="7"/>
      <c r="F43" s="7"/>
    </row>
    <row r="44" spans="1:6" ht="15.75" x14ac:dyDescent="0.25">
      <c r="A44" s="51" t="s">
        <v>123</v>
      </c>
      <c r="B44" s="7" t="s">
        <v>100</v>
      </c>
      <c r="C44" s="14" t="s">
        <v>53</v>
      </c>
      <c r="D44" s="7"/>
      <c r="E44" s="7"/>
      <c r="F44" s="7"/>
    </row>
    <row r="45" spans="1:6" ht="15.75" x14ac:dyDescent="0.25">
      <c r="A45" s="51"/>
      <c r="B45" s="7" t="s">
        <v>101</v>
      </c>
      <c r="C45" s="14" t="s">
        <v>53</v>
      </c>
      <c r="D45" s="7"/>
      <c r="E45" s="7"/>
      <c r="F45" s="7"/>
    </row>
    <row r="46" spans="1:6" ht="15.75" x14ac:dyDescent="0.25">
      <c r="A46" s="51"/>
      <c r="B46" s="7" t="s">
        <v>102</v>
      </c>
      <c r="C46" s="14" t="s">
        <v>53</v>
      </c>
      <c r="D46" s="7"/>
      <c r="E46" s="7"/>
      <c r="F46" s="7"/>
    </row>
    <row r="47" spans="1:6" ht="15.75" x14ac:dyDescent="0.25">
      <c r="A47" s="51" t="s">
        <v>124</v>
      </c>
      <c r="B47" s="7" t="s">
        <v>104</v>
      </c>
      <c r="C47" s="14" t="s">
        <v>53</v>
      </c>
      <c r="D47" s="7"/>
      <c r="E47" s="7"/>
      <c r="F47" s="7"/>
    </row>
    <row r="48" spans="1:6" ht="15.75" x14ac:dyDescent="0.25">
      <c r="A48" s="51"/>
      <c r="B48" s="7" t="s">
        <v>101</v>
      </c>
      <c r="C48" s="14" t="s">
        <v>53</v>
      </c>
      <c r="D48" s="7"/>
      <c r="E48" s="7"/>
      <c r="F48" s="7"/>
    </row>
    <row r="49" spans="1:6" ht="15.75" x14ac:dyDescent="0.25">
      <c r="A49" s="51"/>
      <c r="B49" s="7" t="s">
        <v>102</v>
      </c>
      <c r="C49" s="14" t="s">
        <v>53</v>
      </c>
      <c r="D49" s="7"/>
      <c r="E49" s="7"/>
      <c r="F49" s="7"/>
    </row>
    <row r="50" spans="1:6" ht="31.5" x14ac:dyDescent="0.25">
      <c r="A50" s="14" t="s">
        <v>125</v>
      </c>
      <c r="B50" s="7" t="s">
        <v>126</v>
      </c>
      <c r="C50" s="14" t="s">
        <v>53</v>
      </c>
      <c r="D50" s="7"/>
      <c r="E50" s="7"/>
      <c r="F50" s="7"/>
    </row>
    <row r="51" spans="1:6" ht="15.75" x14ac:dyDescent="0.25">
      <c r="A51" s="14" t="s">
        <v>127</v>
      </c>
      <c r="B51" s="7" t="s">
        <v>100</v>
      </c>
      <c r="C51" s="14" t="s">
        <v>53</v>
      </c>
      <c r="D51" s="7"/>
      <c r="E51" s="7"/>
      <c r="F51" s="7"/>
    </row>
    <row r="52" spans="1:6" ht="15.75" x14ac:dyDescent="0.25">
      <c r="A52" s="14"/>
      <c r="B52" s="7" t="s">
        <v>101</v>
      </c>
      <c r="C52" s="14" t="s">
        <v>53</v>
      </c>
      <c r="D52" s="7"/>
      <c r="E52" s="7"/>
      <c r="F52" s="7"/>
    </row>
    <row r="53" spans="1:6" ht="15.75" x14ac:dyDescent="0.25">
      <c r="A53" s="14"/>
      <c r="B53" s="7" t="s">
        <v>102</v>
      </c>
      <c r="C53" s="14" t="s">
        <v>53</v>
      </c>
      <c r="D53" s="7"/>
      <c r="E53" s="7"/>
      <c r="F53" s="7"/>
    </row>
    <row r="54" spans="1:6" ht="15.75" x14ac:dyDescent="0.25">
      <c r="A54" s="14" t="s">
        <v>128</v>
      </c>
      <c r="B54" s="7" t="s">
        <v>104</v>
      </c>
      <c r="C54" s="14" t="s">
        <v>53</v>
      </c>
      <c r="D54" s="7"/>
      <c r="E54" s="7"/>
      <c r="F54" s="7"/>
    </row>
    <row r="55" spans="1:6" ht="15.75" x14ac:dyDescent="0.25">
      <c r="A55" s="14"/>
      <c r="B55" s="7" t="s">
        <v>101</v>
      </c>
      <c r="C55" s="14" t="s">
        <v>53</v>
      </c>
      <c r="D55" s="7"/>
      <c r="E55" s="7"/>
      <c r="F55" s="7"/>
    </row>
    <row r="56" spans="1:6" ht="15.75" x14ac:dyDescent="0.25">
      <c r="A56" s="14"/>
      <c r="B56" s="7" t="s">
        <v>102</v>
      </c>
      <c r="C56" s="14" t="s">
        <v>53</v>
      </c>
      <c r="D56" s="7"/>
      <c r="E56" s="7"/>
      <c r="F56" s="7"/>
    </row>
    <row r="57" spans="1:6" ht="78.75" x14ac:dyDescent="0.25">
      <c r="A57" s="51" t="s">
        <v>30</v>
      </c>
      <c r="B57" s="7" t="s">
        <v>129</v>
      </c>
      <c r="C57" s="14" t="s">
        <v>53</v>
      </c>
      <c r="D57" s="7"/>
      <c r="E57" s="7"/>
      <c r="F57" s="7"/>
    </row>
    <row r="58" spans="1:6" ht="15.75" x14ac:dyDescent="0.25">
      <c r="A58" s="51"/>
      <c r="B58" s="7" t="s">
        <v>130</v>
      </c>
      <c r="C58" s="14" t="s">
        <v>53</v>
      </c>
      <c r="D58" s="7"/>
      <c r="E58" s="7"/>
      <c r="F58" s="7"/>
    </row>
    <row r="59" spans="1:6" ht="15.75" x14ac:dyDescent="0.25">
      <c r="A59" s="51"/>
      <c r="B59" s="7" t="s">
        <v>101</v>
      </c>
      <c r="C59" s="14" t="s">
        <v>53</v>
      </c>
      <c r="D59" s="7"/>
      <c r="E59" s="7"/>
      <c r="F59" s="7"/>
    </row>
    <row r="60" spans="1:6" ht="15.75" x14ac:dyDescent="0.25">
      <c r="A60" s="51"/>
      <c r="B60" s="7" t="s">
        <v>102</v>
      </c>
      <c r="C60" s="14" t="s">
        <v>53</v>
      </c>
      <c r="D60" s="7"/>
      <c r="E60" s="7"/>
      <c r="F60" s="7"/>
    </row>
    <row r="61" spans="1:6" ht="15.75" x14ac:dyDescent="0.25">
      <c r="A61" s="51"/>
      <c r="B61" s="7" t="s">
        <v>131</v>
      </c>
      <c r="C61" s="14" t="s">
        <v>53</v>
      </c>
      <c r="D61" s="7"/>
      <c r="E61" s="7"/>
      <c r="F61" s="7"/>
    </row>
    <row r="62" spans="1:6" ht="15.75" x14ac:dyDescent="0.25">
      <c r="A62" s="51"/>
      <c r="B62" s="7" t="s">
        <v>101</v>
      </c>
      <c r="C62" s="14" t="s">
        <v>53</v>
      </c>
      <c r="D62" s="7"/>
      <c r="E62" s="7"/>
      <c r="F62" s="7"/>
    </row>
    <row r="63" spans="1:6" ht="15.75" x14ac:dyDescent="0.25">
      <c r="A63" s="51"/>
      <c r="B63" s="7" t="s">
        <v>102</v>
      </c>
      <c r="C63" s="14" t="s">
        <v>53</v>
      </c>
      <c r="D63" s="7"/>
      <c r="E63" s="7"/>
      <c r="F63" s="7"/>
    </row>
    <row r="64" spans="1:6" ht="15.75" x14ac:dyDescent="0.25">
      <c r="A64" s="51"/>
      <c r="B64" s="7" t="s">
        <v>132</v>
      </c>
      <c r="C64" s="14" t="s">
        <v>53</v>
      </c>
      <c r="D64" s="7"/>
      <c r="E64" s="7"/>
      <c r="F64" s="7"/>
    </row>
    <row r="65" spans="1:6" ht="15.75" x14ac:dyDescent="0.25">
      <c r="A65" s="51"/>
      <c r="B65" s="7" t="s">
        <v>101</v>
      </c>
      <c r="C65" s="14" t="s">
        <v>53</v>
      </c>
      <c r="D65" s="7"/>
      <c r="E65" s="7"/>
      <c r="F65" s="7"/>
    </row>
    <row r="66" spans="1:6" ht="15.75" x14ac:dyDescent="0.25">
      <c r="A66" s="51"/>
      <c r="B66" s="7" t="s">
        <v>102</v>
      </c>
      <c r="C66" s="14" t="s">
        <v>53</v>
      </c>
      <c r="D66" s="7"/>
      <c r="E66" s="7"/>
      <c r="F66" s="7"/>
    </row>
    <row r="67" spans="1:6" ht="15.75" x14ac:dyDescent="0.25">
      <c r="A67" s="51"/>
      <c r="B67" s="7" t="s">
        <v>133</v>
      </c>
      <c r="C67" s="14" t="s">
        <v>53</v>
      </c>
      <c r="D67" s="7"/>
      <c r="E67" s="7"/>
      <c r="F67" s="7"/>
    </row>
    <row r="68" spans="1:6" ht="15.75" x14ac:dyDescent="0.25">
      <c r="A68" s="51"/>
      <c r="B68" s="7" t="s">
        <v>101</v>
      </c>
      <c r="C68" s="14" t="s">
        <v>53</v>
      </c>
      <c r="D68" s="7"/>
      <c r="E68" s="7"/>
      <c r="F68" s="7"/>
    </row>
    <row r="69" spans="1:6" ht="15.75" x14ac:dyDescent="0.25">
      <c r="A69" s="51"/>
      <c r="B69" s="7" t="s">
        <v>102</v>
      </c>
      <c r="C69" s="14" t="s">
        <v>53</v>
      </c>
      <c r="D69" s="7"/>
      <c r="E69" s="7"/>
      <c r="F69" s="7"/>
    </row>
    <row r="70" spans="1:6" ht="63" x14ac:dyDescent="0.25">
      <c r="A70" s="51" t="s">
        <v>32</v>
      </c>
      <c r="B70" s="7" t="s">
        <v>134</v>
      </c>
      <c r="C70" s="14" t="s">
        <v>53</v>
      </c>
      <c r="D70" s="7"/>
      <c r="E70" s="7"/>
      <c r="F70" s="7"/>
    </row>
    <row r="71" spans="1:6" ht="15.75" x14ac:dyDescent="0.25">
      <c r="A71" s="51"/>
      <c r="B71" s="7" t="s">
        <v>135</v>
      </c>
      <c r="C71" s="14" t="s">
        <v>53</v>
      </c>
      <c r="D71" s="7"/>
      <c r="E71" s="7"/>
      <c r="F71" s="7"/>
    </row>
    <row r="72" spans="1:6" ht="15.75" x14ac:dyDescent="0.25">
      <c r="A72" s="51"/>
      <c r="B72" s="7" t="s">
        <v>136</v>
      </c>
      <c r="C72" s="14" t="s">
        <v>53</v>
      </c>
      <c r="D72" s="7"/>
      <c r="E72" s="7"/>
      <c r="F72" s="7"/>
    </row>
    <row r="73" spans="1:6" ht="31.5" x14ac:dyDescent="0.25">
      <c r="A73" s="14" t="s">
        <v>36</v>
      </c>
      <c r="B73" s="7" t="s">
        <v>137</v>
      </c>
      <c r="C73" s="14"/>
      <c r="D73" s="7"/>
      <c r="E73" s="7"/>
      <c r="F73" s="7"/>
    </row>
    <row r="74" spans="1:6" ht="15.75" x14ac:dyDescent="0.25">
      <c r="A74" s="14"/>
      <c r="B74" s="7" t="s">
        <v>65</v>
      </c>
      <c r="C74" s="14"/>
      <c r="D74" s="7"/>
      <c r="E74" s="7"/>
      <c r="F74" s="7"/>
    </row>
    <row r="75" spans="1:6" ht="31.5" x14ac:dyDescent="0.25">
      <c r="A75" s="14" t="s">
        <v>38</v>
      </c>
      <c r="B75" s="7" t="s">
        <v>138</v>
      </c>
      <c r="C75" s="14" t="s">
        <v>139</v>
      </c>
      <c r="D75" s="7"/>
      <c r="E75" s="7"/>
      <c r="F75" s="7"/>
    </row>
    <row r="76" spans="1:6" ht="78.75" x14ac:dyDescent="0.25">
      <c r="A76" s="51" t="s">
        <v>140</v>
      </c>
      <c r="B76" s="7" t="s">
        <v>141</v>
      </c>
      <c r="C76" s="14" t="s">
        <v>139</v>
      </c>
      <c r="D76" s="7"/>
      <c r="E76" s="7"/>
      <c r="F76" s="7"/>
    </row>
    <row r="77" spans="1:6" ht="15.75" x14ac:dyDescent="0.25">
      <c r="A77" s="51"/>
      <c r="B77" s="7" t="s">
        <v>130</v>
      </c>
      <c r="C77" s="14" t="s">
        <v>139</v>
      </c>
      <c r="D77" s="7"/>
      <c r="E77" s="7"/>
      <c r="F77" s="7"/>
    </row>
    <row r="78" spans="1:6" ht="15.75" x14ac:dyDescent="0.25">
      <c r="A78" s="51"/>
      <c r="B78" s="7" t="s">
        <v>131</v>
      </c>
      <c r="C78" s="14" t="s">
        <v>139</v>
      </c>
      <c r="D78" s="7"/>
      <c r="E78" s="7"/>
      <c r="F78" s="7"/>
    </row>
    <row r="79" spans="1:6" ht="15.75" x14ac:dyDescent="0.25">
      <c r="A79" s="51"/>
      <c r="B79" s="7" t="s">
        <v>132</v>
      </c>
      <c r="C79" s="14" t="s">
        <v>139</v>
      </c>
      <c r="D79" s="7"/>
      <c r="E79" s="7"/>
      <c r="F79" s="7"/>
    </row>
    <row r="80" spans="1:6" ht="15.75" x14ac:dyDescent="0.25">
      <c r="A80" s="51"/>
      <c r="B80" s="7" t="s">
        <v>133</v>
      </c>
      <c r="C80" s="14" t="s">
        <v>139</v>
      </c>
      <c r="D80" s="7"/>
      <c r="E80" s="7"/>
      <c r="F80" s="7"/>
    </row>
    <row r="81" spans="1:6" ht="63" x14ac:dyDescent="0.25">
      <c r="A81" s="14" t="s">
        <v>142</v>
      </c>
      <c r="B81" s="7" t="s">
        <v>143</v>
      </c>
      <c r="C81" s="14" t="s">
        <v>139</v>
      </c>
      <c r="D81" s="7"/>
      <c r="E81" s="7"/>
      <c r="F81" s="7"/>
    </row>
    <row r="82" spans="1:6" ht="31.5" x14ac:dyDescent="0.25">
      <c r="A82" s="14" t="s">
        <v>41</v>
      </c>
      <c r="B82" s="7" t="s">
        <v>144</v>
      </c>
      <c r="C82" s="14"/>
      <c r="D82" s="7"/>
      <c r="E82" s="7"/>
      <c r="F82" s="7"/>
    </row>
    <row r="83" spans="1:6" ht="15.75" x14ac:dyDescent="0.25">
      <c r="A83" s="14"/>
      <c r="B83" s="7" t="s">
        <v>65</v>
      </c>
      <c r="C83" s="14"/>
      <c r="D83" s="7"/>
      <c r="E83" s="7"/>
      <c r="F83" s="7"/>
    </row>
    <row r="84" spans="1:6" ht="31.5" x14ac:dyDescent="0.25">
      <c r="A84" s="14" t="s">
        <v>43</v>
      </c>
      <c r="B84" s="7" t="s">
        <v>145</v>
      </c>
      <c r="C84" s="14" t="s">
        <v>146</v>
      </c>
      <c r="D84" s="7"/>
      <c r="E84" s="7"/>
      <c r="F84" s="7"/>
    </row>
    <row r="85" spans="1:6" ht="78.75" x14ac:dyDescent="0.25">
      <c r="A85" s="51" t="s">
        <v>46</v>
      </c>
      <c r="B85" s="7" t="s">
        <v>147</v>
      </c>
      <c r="C85" s="14" t="s">
        <v>146</v>
      </c>
      <c r="D85" s="7"/>
      <c r="E85" s="7"/>
      <c r="F85" s="7"/>
    </row>
    <row r="86" spans="1:6" ht="15.75" x14ac:dyDescent="0.25">
      <c r="A86" s="51"/>
      <c r="B86" s="7" t="s">
        <v>130</v>
      </c>
      <c r="C86" s="14" t="s">
        <v>146</v>
      </c>
      <c r="D86" s="7"/>
      <c r="E86" s="7"/>
      <c r="F86" s="7"/>
    </row>
    <row r="87" spans="1:6" ht="15.75" x14ac:dyDescent="0.25">
      <c r="A87" s="51"/>
      <c r="B87" s="7" t="s">
        <v>131</v>
      </c>
      <c r="C87" s="14" t="s">
        <v>146</v>
      </c>
      <c r="D87" s="7"/>
      <c r="E87" s="7"/>
      <c r="F87" s="7"/>
    </row>
    <row r="88" spans="1:6" ht="15.75" x14ac:dyDescent="0.25">
      <c r="A88" s="51"/>
      <c r="B88" s="7" t="s">
        <v>132</v>
      </c>
      <c r="C88" s="14" t="s">
        <v>146</v>
      </c>
      <c r="D88" s="7"/>
      <c r="E88" s="7"/>
      <c r="F88" s="7"/>
    </row>
    <row r="89" spans="1:6" ht="15.75" x14ac:dyDescent="0.25">
      <c r="A89" s="51"/>
      <c r="B89" s="7" t="s">
        <v>133</v>
      </c>
      <c r="C89" s="14" t="s">
        <v>146</v>
      </c>
      <c r="D89" s="7"/>
      <c r="E89" s="7"/>
      <c r="F89" s="7"/>
    </row>
    <row r="90" spans="1:6" ht="15.75" x14ac:dyDescent="0.25">
      <c r="A90" s="14" t="s">
        <v>62</v>
      </c>
      <c r="B90" s="7" t="s">
        <v>148</v>
      </c>
      <c r="C90" s="14" t="s">
        <v>146</v>
      </c>
      <c r="D90" s="7"/>
      <c r="E90" s="7"/>
      <c r="F90" s="7"/>
    </row>
    <row r="91" spans="1:6" ht="31.5" x14ac:dyDescent="0.25">
      <c r="A91" s="14" t="s">
        <v>81</v>
      </c>
      <c r="B91" s="7" t="s">
        <v>149</v>
      </c>
      <c r="C91" s="14" t="s">
        <v>29</v>
      </c>
      <c r="D91" s="7"/>
      <c r="E91" s="7"/>
      <c r="F91" s="7"/>
    </row>
    <row r="92" spans="1:6" ht="47.25" x14ac:dyDescent="0.25">
      <c r="A92" s="14" t="s">
        <v>150</v>
      </c>
      <c r="B92" s="7" t="s">
        <v>82</v>
      </c>
      <c r="C92" s="14"/>
      <c r="D92" s="7"/>
      <c r="E92" s="7"/>
      <c r="F92" s="7"/>
    </row>
    <row r="93" spans="1:6" ht="31.5" x14ac:dyDescent="0.25">
      <c r="A93" s="14" t="s">
        <v>151</v>
      </c>
      <c r="B93" s="7" t="s">
        <v>84</v>
      </c>
      <c r="C93" s="14" t="s">
        <v>85</v>
      </c>
      <c r="D93" s="7"/>
      <c r="E93" s="7"/>
      <c r="F93" s="7"/>
    </row>
    <row r="94" spans="1:6" ht="31.5" x14ac:dyDescent="0.25">
      <c r="A94" s="14" t="s">
        <v>152</v>
      </c>
      <c r="B94" s="7" t="s">
        <v>87</v>
      </c>
      <c r="C94" s="14" t="s">
        <v>88</v>
      </c>
      <c r="D94" s="7"/>
      <c r="E94" s="7"/>
      <c r="F94" s="7"/>
    </row>
    <row r="95" spans="1:6" ht="47.25" x14ac:dyDescent="0.25">
      <c r="A95" s="14" t="s">
        <v>153</v>
      </c>
      <c r="B95" s="7" t="s">
        <v>90</v>
      </c>
      <c r="C95" s="14"/>
      <c r="D95" s="7"/>
      <c r="E95" s="7"/>
      <c r="F95" s="7"/>
    </row>
    <row r="96" spans="1:6" ht="15.75" x14ac:dyDescent="0.25">
      <c r="A96" s="14" t="s">
        <v>154</v>
      </c>
      <c r="B96" s="7" t="s">
        <v>155</v>
      </c>
      <c r="C96" s="14" t="s">
        <v>29</v>
      </c>
      <c r="D96" s="7"/>
      <c r="E96" s="7"/>
      <c r="F96" s="7"/>
    </row>
    <row r="97" spans="1:6" ht="15.75" x14ac:dyDescent="0.25">
      <c r="A97" s="14" t="s">
        <v>156</v>
      </c>
      <c r="B97" s="7" t="s">
        <v>157</v>
      </c>
      <c r="C97" s="14" t="s">
        <v>29</v>
      </c>
      <c r="D97" s="7"/>
      <c r="E97" s="7"/>
      <c r="F97" s="7"/>
    </row>
    <row r="98" spans="1:6" ht="15.75" x14ac:dyDescent="0.25">
      <c r="A98" s="14" t="s">
        <v>158</v>
      </c>
      <c r="B98" s="7" t="s">
        <v>159</v>
      </c>
      <c r="C98" s="14" t="s">
        <v>29</v>
      </c>
      <c r="D98" s="7"/>
      <c r="E98" s="7"/>
      <c r="F98" s="7"/>
    </row>
    <row r="99" spans="1:6" ht="15.75" x14ac:dyDescent="0.25">
      <c r="A99" s="14" t="s">
        <v>160</v>
      </c>
      <c r="B99" s="7" t="s">
        <v>35</v>
      </c>
      <c r="C99" s="14" t="s">
        <v>29</v>
      </c>
      <c r="D99" s="7"/>
      <c r="E99" s="7"/>
      <c r="F99" s="7"/>
    </row>
    <row r="100" spans="1:6" ht="47.25" x14ac:dyDescent="0.25">
      <c r="A100" s="14" t="s">
        <v>161</v>
      </c>
      <c r="B100" s="7" t="s">
        <v>162</v>
      </c>
      <c r="C100" s="14" t="s">
        <v>40</v>
      </c>
      <c r="D100" s="7"/>
      <c r="E100" s="7"/>
      <c r="F100" s="7"/>
    </row>
    <row r="101" spans="1:6" ht="78.75" x14ac:dyDescent="0.25">
      <c r="A101" s="14" t="s">
        <v>163</v>
      </c>
      <c r="B101" s="7" t="s">
        <v>164</v>
      </c>
      <c r="C101" s="14"/>
      <c r="D101" s="7"/>
      <c r="E101" s="7"/>
      <c r="F101" s="7"/>
    </row>
    <row r="102" spans="1:6" ht="15.75" x14ac:dyDescent="0.25">
      <c r="A102" s="4"/>
      <c r="B102" s="1"/>
      <c r="C102" s="1"/>
      <c r="D102" s="1"/>
      <c r="E102" s="1"/>
      <c r="F102" s="1"/>
    </row>
    <row r="103" spans="1:6" ht="15.75" x14ac:dyDescent="0.25">
      <c r="A103" s="40" t="s">
        <v>93</v>
      </c>
      <c r="B103" s="40"/>
      <c r="C103" s="40"/>
      <c r="D103" s="40"/>
      <c r="E103" s="40"/>
      <c r="F103" s="40"/>
    </row>
    <row r="104" spans="1:6" ht="15.75" x14ac:dyDescent="0.25">
      <c r="A104" s="40" t="s">
        <v>165</v>
      </c>
      <c r="B104" s="40"/>
      <c r="C104" s="40"/>
      <c r="D104" s="40"/>
      <c r="E104" s="40"/>
      <c r="F104" s="40"/>
    </row>
  </sheetData>
  <mergeCells count="20">
    <mergeCell ref="A40:A42"/>
    <mergeCell ref="A1:F1"/>
    <mergeCell ref="A2:F2"/>
    <mergeCell ref="A8:A10"/>
    <mergeCell ref="A11:A14"/>
    <mergeCell ref="A16:A18"/>
    <mergeCell ref="A19:A21"/>
    <mergeCell ref="A23:A25"/>
    <mergeCell ref="A26:A28"/>
    <mergeCell ref="A30:A32"/>
    <mergeCell ref="A33:A35"/>
    <mergeCell ref="A37:A39"/>
    <mergeCell ref="A103:F103"/>
    <mergeCell ref="A104:F104"/>
    <mergeCell ref="A44:A46"/>
    <mergeCell ref="A47:A49"/>
    <mergeCell ref="A57:A69"/>
    <mergeCell ref="A70:A72"/>
    <mergeCell ref="A76:A80"/>
    <mergeCell ref="A85:A89"/>
  </mergeCells>
  <hyperlinks>
    <hyperlink ref="E4" location="Par1273" tooltip="Ссылка на текущий документ" display="Par127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topLeftCell="A13" workbookViewId="0">
      <selection activeCell="A13" sqref="A13:XFD48"/>
    </sheetView>
  </sheetViews>
  <sheetFormatPr defaultRowHeight="15" x14ac:dyDescent="0.25"/>
  <cols>
    <col min="2" max="2" width="43.42578125" customWidth="1"/>
    <col min="3" max="3" width="17.28515625" customWidth="1"/>
    <col min="4" max="4" width="22.140625" customWidth="1"/>
    <col min="5" max="5" width="27.42578125" customWidth="1"/>
    <col min="6" max="6" width="20.28515625" customWidth="1"/>
  </cols>
  <sheetData>
    <row r="1" spans="1:7" ht="18.75" x14ac:dyDescent="0.25">
      <c r="A1" s="47" t="s">
        <v>166</v>
      </c>
      <c r="B1" s="47"/>
      <c r="C1" s="47"/>
      <c r="D1" s="47"/>
      <c r="E1" s="47"/>
      <c r="F1" s="47"/>
      <c r="G1" s="1"/>
    </row>
    <row r="2" spans="1:7" ht="18.75" x14ac:dyDescent="0.25">
      <c r="A2" s="47" t="s">
        <v>2</v>
      </c>
      <c r="B2" s="47"/>
      <c r="C2" s="47"/>
      <c r="D2" s="47"/>
      <c r="E2" s="47"/>
      <c r="F2" s="47"/>
      <c r="G2" s="1"/>
    </row>
    <row r="3" spans="1:7" ht="18.75" x14ac:dyDescent="0.25">
      <c r="A3" s="47" t="s">
        <v>3</v>
      </c>
      <c r="B3" s="47"/>
      <c r="C3" s="47"/>
      <c r="D3" s="47"/>
      <c r="E3" s="47"/>
      <c r="F3" s="47"/>
      <c r="G3" s="1"/>
    </row>
    <row r="4" spans="1:7" ht="18.75" x14ac:dyDescent="0.25">
      <c r="A4" s="47" t="s">
        <v>4</v>
      </c>
      <c r="B4" s="47"/>
      <c r="C4" s="47"/>
      <c r="D4" s="47"/>
      <c r="E4" s="47"/>
      <c r="F4" s="47"/>
      <c r="G4" s="1"/>
    </row>
    <row r="5" spans="1:7" ht="18.75" x14ac:dyDescent="0.3">
      <c r="A5" s="11"/>
      <c r="B5" s="10"/>
      <c r="C5" s="10"/>
      <c r="D5" s="10"/>
      <c r="E5" s="10"/>
      <c r="F5" s="10"/>
      <c r="G5" s="1"/>
    </row>
    <row r="6" spans="1:7" ht="18.75" x14ac:dyDescent="0.25">
      <c r="A6" s="47" t="s">
        <v>94</v>
      </c>
      <c r="B6" s="47"/>
      <c r="C6" s="47"/>
      <c r="D6" s="47"/>
      <c r="E6" s="47"/>
      <c r="F6" s="47"/>
      <c r="G6" s="1"/>
    </row>
    <row r="7" spans="1:7" ht="18.75" x14ac:dyDescent="0.25">
      <c r="A7" s="47" t="s">
        <v>167</v>
      </c>
      <c r="B7" s="47"/>
      <c r="C7" s="47"/>
      <c r="D7" s="47"/>
      <c r="E7" s="47"/>
      <c r="F7" s="47"/>
      <c r="G7" s="1"/>
    </row>
    <row r="8" spans="1:7" ht="15.75" x14ac:dyDescent="0.25">
      <c r="A8" s="4"/>
      <c r="B8" s="1"/>
      <c r="C8" s="1"/>
      <c r="D8" s="1"/>
      <c r="E8" s="1"/>
      <c r="F8" s="1"/>
      <c r="G8" s="1"/>
    </row>
    <row r="9" spans="1:7" ht="63" x14ac:dyDescent="0.25">
      <c r="A9" s="14" t="s">
        <v>19</v>
      </c>
      <c r="B9" s="14" t="s">
        <v>20</v>
      </c>
      <c r="C9" s="14" t="s">
        <v>21</v>
      </c>
      <c r="D9" s="14" t="s">
        <v>22</v>
      </c>
      <c r="E9" s="13" t="s">
        <v>96</v>
      </c>
      <c r="F9" s="14" t="s">
        <v>24</v>
      </c>
      <c r="G9" s="1"/>
    </row>
    <row r="10" spans="1:7" ht="15.75" x14ac:dyDescent="0.25">
      <c r="A10" s="14" t="s">
        <v>25</v>
      </c>
      <c r="B10" s="7" t="s">
        <v>168</v>
      </c>
      <c r="C10" s="14" t="s">
        <v>45</v>
      </c>
      <c r="D10" s="7"/>
      <c r="E10" s="7"/>
      <c r="F10" s="7"/>
      <c r="G10" s="1"/>
    </row>
    <row r="11" spans="1:7" ht="78.75" x14ac:dyDescent="0.25">
      <c r="A11" s="14" t="s">
        <v>36</v>
      </c>
      <c r="B11" s="7" t="s">
        <v>169</v>
      </c>
      <c r="C11" s="14" t="s">
        <v>45</v>
      </c>
      <c r="D11" s="7"/>
      <c r="E11" s="7"/>
      <c r="F11" s="7"/>
      <c r="G11" s="1"/>
    </row>
    <row r="12" spans="1:7" ht="15.75" x14ac:dyDescent="0.25">
      <c r="A12" s="14" t="s">
        <v>41</v>
      </c>
      <c r="B12" s="7" t="s">
        <v>170</v>
      </c>
      <c r="C12" s="14" t="s">
        <v>171</v>
      </c>
      <c r="D12" s="7"/>
      <c r="E12" s="7"/>
      <c r="F12" s="7"/>
      <c r="G12" s="1"/>
    </row>
    <row r="13" spans="1:7" ht="15.75" x14ac:dyDescent="0.25">
      <c r="A13" s="14" t="s">
        <v>62</v>
      </c>
      <c r="B13" s="7" t="s">
        <v>172</v>
      </c>
      <c r="C13" s="14" t="s">
        <v>171</v>
      </c>
      <c r="D13" s="7"/>
      <c r="E13" s="7"/>
      <c r="F13" s="7"/>
      <c r="G13" s="1"/>
    </row>
    <row r="14" spans="1:7" ht="15.75" x14ac:dyDescent="0.25">
      <c r="A14" s="14" t="s">
        <v>81</v>
      </c>
      <c r="B14" s="7" t="s">
        <v>173</v>
      </c>
      <c r="C14" s="14" t="s">
        <v>174</v>
      </c>
      <c r="D14" s="7"/>
      <c r="E14" s="7"/>
      <c r="F14" s="7"/>
      <c r="G14" s="1"/>
    </row>
    <row r="15" spans="1:7" ht="15.75" x14ac:dyDescent="0.25">
      <c r="A15" s="14" t="s">
        <v>150</v>
      </c>
      <c r="B15" s="7" t="s">
        <v>175</v>
      </c>
      <c r="C15" s="14" t="s">
        <v>174</v>
      </c>
      <c r="D15" s="7"/>
      <c r="E15" s="7"/>
      <c r="F15" s="7"/>
      <c r="G15" s="1"/>
    </row>
    <row r="16" spans="1:7" ht="15.75" x14ac:dyDescent="0.25">
      <c r="A16" s="14" t="s">
        <v>154</v>
      </c>
      <c r="B16" s="7" t="s">
        <v>176</v>
      </c>
      <c r="C16" s="14" t="s">
        <v>177</v>
      </c>
      <c r="D16" s="7"/>
      <c r="E16" s="7"/>
      <c r="F16" s="7"/>
      <c r="G16" s="1"/>
    </row>
    <row r="17" spans="1:7" ht="15.75" x14ac:dyDescent="0.25">
      <c r="A17" s="14" t="s">
        <v>178</v>
      </c>
      <c r="B17" s="7" t="s">
        <v>179</v>
      </c>
      <c r="C17" s="14" t="s">
        <v>177</v>
      </c>
      <c r="D17" s="7"/>
      <c r="E17" s="7"/>
      <c r="F17" s="7"/>
      <c r="G17" s="1"/>
    </row>
    <row r="18" spans="1:7" ht="15.75" x14ac:dyDescent="0.25">
      <c r="A18" s="14" t="s">
        <v>180</v>
      </c>
      <c r="B18" s="7" t="s">
        <v>181</v>
      </c>
      <c r="C18" s="14" t="s">
        <v>177</v>
      </c>
      <c r="D18" s="7"/>
      <c r="E18" s="7"/>
      <c r="F18" s="7"/>
      <c r="G18" s="1"/>
    </row>
    <row r="19" spans="1:7" ht="31.5" x14ac:dyDescent="0.25">
      <c r="A19" s="14" t="s">
        <v>182</v>
      </c>
      <c r="B19" s="7" t="s">
        <v>183</v>
      </c>
      <c r="C19" s="14" t="s">
        <v>177</v>
      </c>
      <c r="D19" s="7"/>
      <c r="E19" s="7"/>
      <c r="F19" s="7"/>
      <c r="G19" s="1"/>
    </row>
    <row r="20" spans="1:7" ht="15.75" x14ac:dyDescent="0.25">
      <c r="A20" s="14" t="s">
        <v>156</v>
      </c>
      <c r="B20" s="8" t="s">
        <v>184</v>
      </c>
      <c r="C20" s="14"/>
      <c r="D20" s="7"/>
      <c r="E20" s="7"/>
      <c r="F20" s="7"/>
      <c r="G20" s="1"/>
    </row>
    <row r="21" spans="1:7" ht="15.75" x14ac:dyDescent="0.25">
      <c r="A21" s="51" t="s">
        <v>185</v>
      </c>
      <c r="B21" s="7" t="s">
        <v>186</v>
      </c>
      <c r="C21" s="14" t="s">
        <v>177</v>
      </c>
      <c r="D21" s="7"/>
      <c r="E21" s="7"/>
      <c r="F21" s="7"/>
      <c r="G21" s="1"/>
    </row>
    <row r="22" spans="1:7" ht="31.5" x14ac:dyDescent="0.25">
      <c r="A22" s="51"/>
      <c r="B22" s="7" t="s">
        <v>187</v>
      </c>
      <c r="C22" s="14" t="s">
        <v>188</v>
      </c>
      <c r="D22" s="7"/>
      <c r="E22" s="7"/>
      <c r="F22" s="7"/>
      <c r="G22" s="1"/>
    </row>
    <row r="23" spans="1:7" ht="15.75" x14ac:dyDescent="0.25">
      <c r="A23" s="51" t="s">
        <v>189</v>
      </c>
      <c r="B23" s="7" t="s">
        <v>190</v>
      </c>
      <c r="C23" s="14" t="s">
        <v>177</v>
      </c>
      <c r="D23" s="7"/>
      <c r="E23" s="7"/>
      <c r="F23" s="7"/>
      <c r="G23" s="1"/>
    </row>
    <row r="24" spans="1:7" ht="31.5" x14ac:dyDescent="0.25">
      <c r="A24" s="51"/>
      <c r="B24" s="7" t="s">
        <v>191</v>
      </c>
      <c r="C24" s="14" t="s">
        <v>192</v>
      </c>
      <c r="D24" s="7"/>
      <c r="E24" s="7"/>
      <c r="F24" s="7"/>
      <c r="G24" s="1"/>
    </row>
    <row r="25" spans="1:7" ht="47.25" x14ac:dyDescent="0.25">
      <c r="A25" s="51"/>
      <c r="B25" s="7" t="s">
        <v>193</v>
      </c>
      <c r="C25" s="14"/>
      <c r="D25" s="7"/>
      <c r="E25" s="7"/>
      <c r="F25" s="7"/>
      <c r="G25" s="1"/>
    </row>
    <row r="26" spans="1:7" ht="15.75" x14ac:dyDescent="0.25">
      <c r="A26" s="14" t="s">
        <v>158</v>
      </c>
      <c r="B26" s="7" t="s">
        <v>194</v>
      </c>
      <c r="C26" s="14" t="s">
        <v>177</v>
      </c>
      <c r="D26" s="7"/>
      <c r="E26" s="7"/>
      <c r="F26" s="7"/>
      <c r="G26" s="1"/>
    </row>
    <row r="27" spans="1:7" ht="47.25" x14ac:dyDescent="0.25">
      <c r="A27" s="14" t="s">
        <v>160</v>
      </c>
      <c r="B27" s="7" t="s">
        <v>82</v>
      </c>
      <c r="C27" s="14"/>
      <c r="D27" s="7"/>
      <c r="E27" s="7"/>
      <c r="F27" s="7"/>
      <c r="G27" s="1"/>
    </row>
    <row r="28" spans="1:7" ht="15.75" x14ac:dyDescent="0.25">
      <c r="A28" s="14" t="s">
        <v>195</v>
      </c>
      <c r="B28" s="7" t="s">
        <v>196</v>
      </c>
      <c r="C28" s="14" t="s">
        <v>85</v>
      </c>
      <c r="D28" s="7"/>
      <c r="E28" s="7"/>
      <c r="F28" s="7"/>
      <c r="G28" s="1"/>
    </row>
    <row r="29" spans="1:7" ht="31.5" x14ac:dyDescent="0.25">
      <c r="A29" s="14" t="s">
        <v>197</v>
      </c>
      <c r="B29" s="7" t="s">
        <v>198</v>
      </c>
      <c r="C29" s="14" t="s">
        <v>88</v>
      </c>
      <c r="D29" s="7"/>
      <c r="E29" s="7"/>
      <c r="F29" s="7"/>
      <c r="G29" s="1"/>
    </row>
    <row r="30" spans="1:7" ht="47.25" x14ac:dyDescent="0.25">
      <c r="A30" s="14" t="s">
        <v>199</v>
      </c>
      <c r="B30" s="7" t="s">
        <v>200</v>
      </c>
      <c r="C30" s="14"/>
      <c r="D30" s="7"/>
      <c r="E30" s="7"/>
      <c r="F30" s="7"/>
      <c r="G30" s="1"/>
    </row>
    <row r="31" spans="1:7" ht="15.75" x14ac:dyDescent="0.25">
      <c r="A31" s="14" t="s">
        <v>161</v>
      </c>
      <c r="B31" s="7" t="s">
        <v>201</v>
      </c>
      <c r="C31" s="14" t="s">
        <v>177</v>
      </c>
      <c r="D31" s="7"/>
      <c r="E31" s="7"/>
      <c r="F31" s="7"/>
      <c r="G31" s="1"/>
    </row>
    <row r="32" spans="1:7" ht="15.75" x14ac:dyDescent="0.25">
      <c r="A32" s="14" t="s">
        <v>202</v>
      </c>
      <c r="B32" s="7" t="s">
        <v>203</v>
      </c>
      <c r="C32" s="14" t="s">
        <v>177</v>
      </c>
      <c r="D32" s="7"/>
      <c r="E32" s="7"/>
      <c r="F32" s="7"/>
      <c r="G32" s="1"/>
    </row>
    <row r="33" spans="1:7" ht="15.75" x14ac:dyDescent="0.25">
      <c r="A33" s="14" t="s">
        <v>204</v>
      </c>
      <c r="B33" s="7" t="s">
        <v>205</v>
      </c>
      <c r="C33" s="14" t="s">
        <v>177</v>
      </c>
      <c r="D33" s="7"/>
      <c r="E33" s="7"/>
      <c r="F33" s="7"/>
      <c r="G33" s="1"/>
    </row>
    <row r="34" spans="1:7" ht="31.5" x14ac:dyDescent="0.25">
      <c r="A34" s="14" t="s">
        <v>206</v>
      </c>
      <c r="B34" s="7" t="s">
        <v>207</v>
      </c>
      <c r="C34" s="14" t="s">
        <v>177</v>
      </c>
      <c r="D34" s="7"/>
      <c r="E34" s="7"/>
      <c r="F34" s="7"/>
      <c r="G34" s="1"/>
    </row>
    <row r="35" spans="1:7" ht="31.5" x14ac:dyDescent="0.25">
      <c r="A35" s="14" t="s">
        <v>163</v>
      </c>
      <c r="B35" s="7" t="s">
        <v>208</v>
      </c>
      <c r="C35" s="14"/>
      <c r="D35" s="7"/>
      <c r="E35" s="7"/>
      <c r="F35" s="7"/>
      <c r="G35" s="1"/>
    </row>
    <row r="36" spans="1:7" ht="15.75" x14ac:dyDescent="0.25">
      <c r="A36" s="14" t="s">
        <v>209</v>
      </c>
      <c r="B36" s="7" t="s">
        <v>210</v>
      </c>
      <c r="C36" s="14" t="s">
        <v>177</v>
      </c>
      <c r="D36" s="7"/>
      <c r="E36" s="7"/>
      <c r="F36" s="7"/>
      <c r="G36" s="1"/>
    </row>
    <row r="37" spans="1:7" ht="15.75" x14ac:dyDescent="0.25">
      <c r="A37" s="14" t="s">
        <v>211</v>
      </c>
      <c r="B37" s="7" t="s">
        <v>212</v>
      </c>
      <c r="C37" s="14" t="s">
        <v>177</v>
      </c>
      <c r="D37" s="7"/>
      <c r="E37" s="7"/>
      <c r="F37" s="7"/>
      <c r="G37" s="1"/>
    </row>
    <row r="38" spans="1:7" ht="15.75" x14ac:dyDescent="0.25">
      <c r="A38" s="14" t="s">
        <v>213</v>
      </c>
      <c r="B38" s="7" t="s">
        <v>214</v>
      </c>
      <c r="C38" s="14"/>
      <c r="D38" s="7"/>
      <c r="E38" s="7"/>
      <c r="F38" s="7"/>
      <c r="G38" s="1"/>
    </row>
    <row r="39" spans="1:7" ht="15.75" x14ac:dyDescent="0.25">
      <c r="A39" s="14" t="s">
        <v>215</v>
      </c>
      <c r="B39" s="7" t="s">
        <v>203</v>
      </c>
      <c r="C39" s="14" t="s">
        <v>177</v>
      </c>
      <c r="D39" s="7"/>
      <c r="E39" s="7"/>
      <c r="F39" s="7"/>
      <c r="G39" s="1"/>
    </row>
    <row r="40" spans="1:7" ht="15.75" x14ac:dyDescent="0.25">
      <c r="A40" s="14" t="s">
        <v>216</v>
      </c>
      <c r="B40" s="7" t="s">
        <v>205</v>
      </c>
      <c r="C40" s="14" t="s">
        <v>177</v>
      </c>
      <c r="D40" s="7"/>
      <c r="E40" s="7"/>
      <c r="F40" s="7"/>
      <c r="G40" s="1"/>
    </row>
    <row r="41" spans="1:7" ht="31.5" x14ac:dyDescent="0.25">
      <c r="A41" s="14" t="s">
        <v>217</v>
      </c>
      <c r="B41" s="7" t="s">
        <v>207</v>
      </c>
      <c r="C41" s="14" t="s">
        <v>177</v>
      </c>
      <c r="D41" s="7"/>
      <c r="E41" s="7"/>
      <c r="F41" s="7"/>
      <c r="G41" s="1"/>
    </row>
    <row r="42" spans="1:7" ht="31.5" x14ac:dyDescent="0.25">
      <c r="A42" s="14" t="s">
        <v>218</v>
      </c>
      <c r="B42" s="7" t="s">
        <v>219</v>
      </c>
      <c r="C42" s="14"/>
      <c r="D42" s="7"/>
      <c r="E42" s="7"/>
      <c r="F42" s="7"/>
      <c r="G42" s="1"/>
    </row>
    <row r="43" spans="1:7" ht="15.75" x14ac:dyDescent="0.25">
      <c r="A43" s="14" t="s">
        <v>220</v>
      </c>
      <c r="B43" s="7" t="s">
        <v>203</v>
      </c>
      <c r="C43" s="14" t="s">
        <v>177</v>
      </c>
      <c r="D43" s="7"/>
      <c r="E43" s="7"/>
      <c r="F43" s="7"/>
      <c r="G43" s="1"/>
    </row>
    <row r="44" spans="1:7" ht="15.75" x14ac:dyDescent="0.25">
      <c r="A44" s="14" t="s">
        <v>221</v>
      </c>
      <c r="B44" s="7" t="s">
        <v>205</v>
      </c>
      <c r="C44" s="14" t="s">
        <v>177</v>
      </c>
      <c r="D44" s="7"/>
      <c r="E44" s="7"/>
      <c r="F44" s="7"/>
      <c r="G44" s="1"/>
    </row>
    <row r="45" spans="1:7" ht="31.5" x14ac:dyDescent="0.25">
      <c r="A45" s="14" t="s">
        <v>222</v>
      </c>
      <c r="B45" s="8" t="s">
        <v>207</v>
      </c>
      <c r="C45" s="14" t="s">
        <v>177</v>
      </c>
      <c r="D45" s="7"/>
      <c r="E45" s="7"/>
      <c r="F45" s="7"/>
      <c r="G45" s="1"/>
    </row>
    <row r="46" spans="1:7" ht="15.75" x14ac:dyDescent="0.25">
      <c r="A46" s="14" t="s">
        <v>223</v>
      </c>
      <c r="B46" s="7" t="s">
        <v>35</v>
      </c>
      <c r="C46" s="14" t="s">
        <v>177</v>
      </c>
      <c r="D46" s="7"/>
      <c r="E46" s="7"/>
      <c r="F46" s="7"/>
      <c r="G46" s="1"/>
    </row>
    <row r="47" spans="1:7" ht="47.25" x14ac:dyDescent="0.25">
      <c r="A47" s="14" t="s">
        <v>224</v>
      </c>
      <c r="B47" s="7" t="s">
        <v>225</v>
      </c>
      <c r="C47" s="14" t="s">
        <v>40</v>
      </c>
      <c r="D47" s="7"/>
      <c r="E47" s="7"/>
      <c r="F47" s="7"/>
      <c r="G47" s="1"/>
    </row>
    <row r="48" spans="1:7" ht="63" x14ac:dyDescent="0.25">
      <c r="A48" s="14" t="s">
        <v>226</v>
      </c>
      <c r="B48" s="7" t="s">
        <v>164</v>
      </c>
      <c r="C48" s="14"/>
      <c r="D48" s="7"/>
      <c r="E48" s="7"/>
      <c r="F48" s="7"/>
      <c r="G48" s="1"/>
    </row>
    <row r="49" spans="1:7" ht="15.75" x14ac:dyDescent="0.25">
      <c r="A49" s="4"/>
      <c r="B49" s="1"/>
      <c r="C49" s="1"/>
      <c r="D49" s="1"/>
      <c r="E49" s="1"/>
      <c r="F49" s="1"/>
      <c r="G49" s="1"/>
    </row>
    <row r="50" spans="1:7" ht="15.75" x14ac:dyDescent="0.25">
      <c r="A50" s="54" t="s">
        <v>227</v>
      </c>
      <c r="B50" s="54"/>
      <c r="C50" s="54"/>
      <c r="D50" s="54"/>
      <c r="E50" s="54"/>
      <c r="F50" s="54"/>
      <c r="G50" s="1"/>
    </row>
    <row r="51" spans="1:7" ht="15.75" x14ac:dyDescent="0.25">
      <c r="A51" s="54" t="s">
        <v>228</v>
      </c>
      <c r="B51" s="54"/>
      <c r="C51" s="54"/>
      <c r="D51" s="54"/>
      <c r="E51" s="54"/>
      <c r="F51" s="54"/>
      <c r="G51" s="1"/>
    </row>
    <row r="52" spans="1:7" ht="15.75" x14ac:dyDescent="0.25">
      <c r="A52" s="4"/>
      <c r="B52" s="1"/>
      <c r="C52" s="1"/>
      <c r="D52" s="1"/>
      <c r="E52" s="1"/>
      <c r="F52" s="1"/>
      <c r="G52" s="1"/>
    </row>
    <row r="53" spans="1:7" ht="15.75" x14ac:dyDescent="0.25">
      <c r="A53" s="40" t="s">
        <v>93</v>
      </c>
      <c r="B53" s="40"/>
      <c r="C53" s="40"/>
      <c r="D53" s="40"/>
      <c r="E53" s="40"/>
      <c r="F53" s="40"/>
      <c r="G53" s="1"/>
    </row>
    <row r="54" spans="1:7" ht="15.75" x14ac:dyDescent="0.25">
      <c r="A54" s="40" t="s">
        <v>165</v>
      </c>
      <c r="B54" s="40"/>
      <c r="C54" s="40"/>
      <c r="D54" s="40"/>
      <c r="E54" s="40"/>
      <c r="F54" s="40"/>
      <c r="G54" s="40"/>
    </row>
  </sheetData>
  <mergeCells count="12">
    <mergeCell ref="A54:G54"/>
    <mergeCell ref="A1:F1"/>
    <mergeCell ref="A2:F2"/>
    <mergeCell ref="A3:F3"/>
    <mergeCell ref="A4:F4"/>
    <mergeCell ref="A6:F6"/>
    <mergeCell ref="A7:F7"/>
    <mergeCell ref="A21:A22"/>
    <mergeCell ref="A23:A25"/>
    <mergeCell ref="A50:F50"/>
    <mergeCell ref="A51:F51"/>
    <mergeCell ref="A53:F53"/>
  </mergeCells>
  <hyperlinks>
    <hyperlink ref="E9" location="Par1529" tooltip="Ссылка на текущий документ" display="Par1529"/>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view="pageBreakPreview" topLeftCell="C7" zoomScaleNormal="100" zoomScaleSheetLayoutView="100" workbookViewId="0">
      <selection activeCell="I21" sqref="I21"/>
    </sheetView>
  </sheetViews>
  <sheetFormatPr defaultRowHeight="15" outlineLevelRow="1" x14ac:dyDescent="0.25"/>
  <cols>
    <col min="2" max="2" width="55.7109375" customWidth="1"/>
    <col min="3" max="3" width="18.7109375" customWidth="1"/>
    <col min="4" max="4" width="13.28515625" customWidth="1"/>
    <col min="5" max="5" width="12.42578125" customWidth="1"/>
    <col min="6" max="7" width="11.85546875" customWidth="1"/>
    <col min="8" max="8" width="11.7109375" customWidth="1"/>
    <col min="9" max="9" width="11.5703125" customWidth="1"/>
  </cols>
  <sheetData>
    <row r="1" spans="1:9" ht="15.75" x14ac:dyDescent="0.25">
      <c r="A1" s="4"/>
      <c r="B1" s="1"/>
      <c r="C1" s="1"/>
      <c r="D1" s="1"/>
      <c r="E1" s="1"/>
      <c r="F1" s="1"/>
      <c r="G1" s="1"/>
      <c r="I1" s="31" t="s">
        <v>282</v>
      </c>
    </row>
    <row r="2" spans="1:9" ht="15.75" x14ac:dyDescent="0.25">
      <c r="B2" s="16"/>
      <c r="C2" s="16"/>
      <c r="D2" s="16"/>
      <c r="E2" s="16"/>
      <c r="F2" s="16"/>
      <c r="G2" s="16"/>
      <c r="H2" s="16"/>
      <c r="I2" s="31" t="s">
        <v>2</v>
      </c>
    </row>
    <row r="3" spans="1:9" ht="15.75" x14ac:dyDescent="0.25">
      <c r="B3" s="16"/>
      <c r="C3" s="16"/>
      <c r="D3" s="16"/>
      <c r="E3" s="16"/>
      <c r="F3" s="16"/>
      <c r="G3" s="16"/>
      <c r="H3" s="16"/>
      <c r="I3" s="31" t="s">
        <v>3</v>
      </c>
    </row>
    <row r="4" spans="1:9" ht="15.75" x14ac:dyDescent="0.25">
      <c r="B4" s="16"/>
      <c r="C4" s="16"/>
      <c r="D4" s="16"/>
      <c r="E4" s="16"/>
      <c r="F4" s="16"/>
      <c r="G4" s="16"/>
      <c r="H4" s="16"/>
      <c r="I4" s="31" t="s">
        <v>4</v>
      </c>
    </row>
    <row r="5" spans="1:9" ht="15.75" x14ac:dyDescent="0.25">
      <c r="B5" s="16"/>
      <c r="C5" s="16"/>
      <c r="D5" s="16"/>
      <c r="E5" s="16"/>
      <c r="F5" s="16"/>
      <c r="G5" s="16"/>
      <c r="H5" s="16"/>
      <c r="I5" s="16"/>
    </row>
    <row r="6" spans="1:9" ht="15.75" x14ac:dyDescent="0.25">
      <c r="A6" s="12"/>
      <c r="B6" s="1"/>
      <c r="C6" s="1"/>
      <c r="D6" s="1"/>
      <c r="E6" s="1"/>
      <c r="F6" s="1"/>
      <c r="G6" s="1"/>
    </row>
    <row r="7" spans="1:9" ht="15.75" x14ac:dyDescent="0.25">
      <c r="A7" s="40" t="s">
        <v>229</v>
      </c>
      <c r="B7" s="40"/>
      <c r="C7" s="40"/>
      <c r="D7" s="40"/>
      <c r="E7" s="40"/>
      <c r="F7" s="40"/>
      <c r="G7" s="40"/>
      <c r="H7" s="40"/>
      <c r="I7" s="40"/>
    </row>
    <row r="8" spans="1:9" ht="15.75" x14ac:dyDescent="0.25">
      <c r="A8" s="40" t="s">
        <v>230</v>
      </c>
      <c r="B8" s="40"/>
      <c r="C8" s="40"/>
      <c r="D8" s="40"/>
      <c r="E8" s="40"/>
      <c r="F8" s="40"/>
      <c r="G8" s="40"/>
      <c r="H8" s="40"/>
      <c r="I8" s="40"/>
    </row>
    <row r="9" spans="1:9" ht="15.75" x14ac:dyDescent="0.25">
      <c r="A9" s="4"/>
      <c r="B9" s="1"/>
      <c r="C9" s="1"/>
      <c r="D9" s="1"/>
      <c r="E9" s="1"/>
      <c r="F9" s="1"/>
      <c r="G9" s="1"/>
    </row>
    <row r="10" spans="1:9" ht="86.45" customHeight="1" x14ac:dyDescent="0.25">
      <c r="A10" s="55" t="s">
        <v>19</v>
      </c>
      <c r="B10" s="55" t="s">
        <v>20</v>
      </c>
      <c r="C10" s="55" t="s">
        <v>231</v>
      </c>
      <c r="D10" s="55" t="s">
        <v>294</v>
      </c>
      <c r="E10" s="55"/>
      <c r="F10" s="55" t="s">
        <v>295</v>
      </c>
      <c r="G10" s="55"/>
      <c r="H10" s="55" t="s">
        <v>296</v>
      </c>
      <c r="I10" s="55"/>
    </row>
    <row r="11" spans="1:9" ht="31.5" x14ac:dyDescent="0.25">
      <c r="A11" s="55"/>
      <c r="B11" s="55"/>
      <c r="C11" s="55"/>
      <c r="D11" s="36" t="s">
        <v>232</v>
      </c>
      <c r="E11" s="36" t="s">
        <v>233</v>
      </c>
      <c r="F11" s="36" t="s">
        <v>232</v>
      </c>
      <c r="G11" s="36" t="s">
        <v>233</v>
      </c>
      <c r="H11" s="36" t="s">
        <v>232</v>
      </c>
      <c r="I11" s="36" t="s">
        <v>233</v>
      </c>
    </row>
    <row r="12" spans="1:9" ht="31.5" x14ac:dyDescent="0.25">
      <c r="A12" s="14" t="s">
        <v>25</v>
      </c>
      <c r="B12" s="7" t="s">
        <v>234</v>
      </c>
      <c r="C12" s="14"/>
      <c r="D12" s="7"/>
      <c r="E12" s="7"/>
      <c r="F12" s="7"/>
      <c r="G12" s="7"/>
      <c r="H12" s="7"/>
      <c r="I12" s="7"/>
    </row>
    <row r="13" spans="1:9" ht="31.5" hidden="1" outlineLevel="1" x14ac:dyDescent="0.25">
      <c r="A13" s="14" t="s">
        <v>27</v>
      </c>
      <c r="B13" s="7" t="s">
        <v>235</v>
      </c>
      <c r="C13" s="14"/>
      <c r="D13" s="15" t="s">
        <v>281</v>
      </c>
      <c r="E13" s="15" t="s">
        <v>281</v>
      </c>
      <c r="F13" s="15" t="s">
        <v>281</v>
      </c>
      <c r="G13" s="15" t="s">
        <v>281</v>
      </c>
      <c r="H13" s="15" t="s">
        <v>281</v>
      </c>
      <c r="I13" s="15" t="s">
        <v>281</v>
      </c>
    </row>
    <row r="14" spans="1:9" ht="141.75" hidden="1" outlineLevel="1" x14ac:dyDescent="0.25">
      <c r="A14" s="14"/>
      <c r="B14" s="7" t="s">
        <v>236</v>
      </c>
      <c r="C14" s="14" t="s">
        <v>237</v>
      </c>
      <c r="D14" s="15" t="s">
        <v>281</v>
      </c>
      <c r="E14" s="15" t="s">
        <v>281</v>
      </c>
      <c r="F14" s="15" t="s">
        <v>281</v>
      </c>
      <c r="G14" s="15" t="s">
        <v>281</v>
      </c>
      <c r="H14" s="15" t="s">
        <v>281</v>
      </c>
      <c r="I14" s="15" t="s">
        <v>281</v>
      </c>
    </row>
    <row r="15" spans="1:9" ht="157.5" hidden="1" outlineLevel="1" x14ac:dyDescent="0.25">
      <c r="A15" s="14"/>
      <c r="B15" s="7" t="s">
        <v>238</v>
      </c>
      <c r="C15" s="14" t="s">
        <v>239</v>
      </c>
      <c r="D15" s="15" t="s">
        <v>281</v>
      </c>
      <c r="E15" s="15" t="s">
        <v>281</v>
      </c>
      <c r="F15" s="15" t="s">
        <v>281</v>
      </c>
      <c r="G15" s="15" t="s">
        <v>281</v>
      </c>
      <c r="H15" s="15" t="s">
        <v>281</v>
      </c>
      <c r="I15" s="15" t="s">
        <v>281</v>
      </c>
    </row>
    <row r="16" spans="1:9" ht="31.5" collapsed="1" x14ac:dyDescent="0.25">
      <c r="A16" s="51" t="s">
        <v>30</v>
      </c>
      <c r="B16" s="7" t="s">
        <v>240</v>
      </c>
      <c r="C16" s="14"/>
      <c r="D16" s="7"/>
      <c r="E16" s="7"/>
      <c r="F16" s="7"/>
      <c r="G16" s="7"/>
      <c r="H16" s="7"/>
      <c r="I16" s="7"/>
    </row>
    <row r="17" spans="1:9" ht="15.75" x14ac:dyDescent="0.25">
      <c r="A17" s="51"/>
      <c r="B17" s="7" t="s">
        <v>241</v>
      </c>
      <c r="C17" s="14"/>
      <c r="D17" s="7"/>
      <c r="E17" s="7"/>
      <c r="F17" s="7"/>
      <c r="G17" s="7"/>
      <c r="H17" s="7"/>
      <c r="I17" s="7"/>
    </row>
    <row r="18" spans="1:9" ht="15.75" x14ac:dyDescent="0.25">
      <c r="A18" s="51"/>
      <c r="B18" s="7" t="s">
        <v>242</v>
      </c>
      <c r="C18" s="14" t="s">
        <v>237</v>
      </c>
      <c r="D18" s="19">
        <v>123466.95</v>
      </c>
      <c r="E18" s="19">
        <v>125386.08</v>
      </c>
      <c r="F18" s="19">
        <v>91636.14</v>
      </c>
      <c r="G18" s="19">
        <v>93153.29</v>
      </c>
      <c r="H18" s="19">
        <v>151989.74018290112</v>
      </c>
      <c r="I18" s="19">
        <v>153942.78745952036</v>
      </c>
    </row>
    <row r="19" spans="1:9" ht="15.75" x14ac:dyDescent="0.25">
      <c r="A19" s="51"/>
      <c r="B19" s="7" t="s">
        <v>243</v>
      </c>
      <c r="C19" s="14" t="s">
        <v>239</v>
      </c>
      <c r="D19" s="19">
        <v>142.9</v>
      </c>
      <c r="E19" s="19">
        <v>156.6</v>
      </c>
      <c r="F19" s="19">
        <v>139.35</v>
      </c>
      <c r="G19" s="19">
        <v>161.13</v>
      </c>
      <c r="H19" s="19">
        <v>169.53094906609692</v>
      </c>
      <c r="I19" s="19">
        <v>169.53402540340747</v>
      </c>
    </row>
    <row r="20" spans="1:9" ht="15.75" x14ac:dyDescent="0.25">
      <c r="A20" s="51"/>
      <c r="B20" s="7" t="s">
        <v>244</v>
      </c>
      <c r="C20" s="39" t="s">
        <v>239</v>
      </c>
      <c r="D20" s="19">
        <v>732.87</v>
      </c>
      <c r="E20" s="19">
        <v>746.16</v>
      </c>
      <c r="F20" s="19">
        <v>704.2</v>
      </c>
      <c r="G20" s="19">
        <v>725.61</v>
      </c>
      <c r="H20" s="19">
        <v>1129.7032323732501</v>
      </c>
      <c r="I20" s="19">
        <v>1126.48358406015</v>
      </c>
    </row>
    <row r="21" spans="1:9" ht="31.5" x14ac:dyDescent="0.25">
      <c r="A21" s="14" t="s">
        <v>36</v>
      </c>
      <c r="B21" s="7" t="s">
        <v>245</v>
      </c>
      <c r="C21" s="14" t="s">
        <v>239</v>
      </c>
      <c r="D21" s="15" t="s">
        <v>281</v>
      </c>
      <c r="E21" s="15" t="s">
        <v>281</v>
      </c>
      <c r="F21" s="15" t="s">
        <v>281</v>
      </c>
      <c r="G21" s="15" t="s">
        <v>281</v>
      </c>
      <c r="H21" s="15" t="s">
        <v>281</v>
      </c>
      <c r="I21" s="15" t="s">
        <v>281</v>
      </c>
    </row>
    <row r="22" spans="1:9" ht="15.75" x14ac:dyDescent="0.25">
      <c r="A22" s="14" t="s">
        <v>41</v>
      </c>
      <c r="B22" s="7" t="s">
        <v>246</v>
      </c>
      <c r="C22" s="14"/>
      <c r="D22" s="15" t="s">
        <v>281</v>
      </c>
      <c r="E22" s="15" t="s">
        <v>281</v>
      </c>
      <c r="F22" s="15" t="s">
        <v>281</v>
      </c>
      <c r="G22" s="15" t="s">
        <v>281</v>
      </c>
      <c r="H22" s="15" t="s">
        <v>281</v>
      </c>
      <c r="I22" s="15" t="s">
        <v>281</v>
      </c>
    </row>
    <row r="23" spans="1:9" ht="47.25" x14ac:dyDescent="0.25">
      <c r="A23" s="14" t="s">
        <v>43</v>
      </c>
      <c r="B23" s="7" t="s">
        <v>247</v>
      </c>
      <c r="C23" s="14" t="s">
        <v>239</v>
      </c>
      <c r="D23" s="15" t="s">
        <v>281</v>
      </c>
      <c r="E23" s="15" t="s">
        <v>281</v>
      </c>
      <c r="F23" s="15" t="s">
        <v>281</v>
      </c>
      <c r="G23" s="15" t="s">
        <v>281</v>
      </c>
      <c r="H23" s="15" t="s">
        <v>281</v>
      </c>
      <c r="I23" s="15" t="s">
        <v>281</v>
      </c>
    </row>
    <row r="24" spans="1:9" ht="63" x14ac:dyDescent="0.25">
      <c r="A24" s="14" t="s">
        <v>46</v>
      </c>
      <c r="B24" s="7" t="s">
        <v>248</v>
      </c>
      <c r="C24" s="14" t="s">
        <v>239</v>
      </c>
      <c r="D24" s="15" t="s">
        <v>281</v>
      </c>
      <c r="E24" s="15" t="s">
        <v>281</v>
      </c>
      <c r="F24" s="15" t="s">
        <v>281</v>
      </c>
      <c r="G24" s="15" t="s">
        <v>281</v>
      </c>
      <c r="H24" s="15" t="s">
        <v>281</v>
      </c>
      <c r="I24" s="15" t="s">
        <v>281</v>
      </c>
    </row>
    <row r="25" spans="1:9" ht="15.75" x14ac:dyDescent="0.25">
      <c r="A25" s="14" t="s">
        <v>49</v>
      </c>
      <c r="B25" s="7" t="s">
        <v>249</v>
      </c>
      <c r="C25" s="14" t="s">
        <v>40</v>
      </c>
      <c r="D25" s="15" t="s">
        <v>281</v>
      </c>
      <c r="E25" s="15" t="s">
        <v>281</v>
      </c>
      <c r="F25" s="15" t="s">
        <v>281</v>
      </c>
      <c r="G25" s="15" t="s">
        <v>281</v>
      </c>
      <c r="H25" s="15" t="s">
        <v>281</v>
      </c>
      <c r="I25" s="15" t="s">
        <v>281</v>
      </c>
    </row>
    <row r="26" spans="1:9" ht="15.75" x14ac:dyDescent="0.25">
      <c r="A26" s="14"/>
      <c r="B26" s="7" t="s">
        <v>130</v>
      </c>
      <c r="C26" s="14" t="s">
        <v>40</v>
      </c>
      <c r="D26" s="15" t="s">
        <v>281</v>
      </c>
      <c r="E26" s="15" t="s">
        <v>281</v>
      </c>
      <c r="F26" s="15" t="s">
        <v>281</v>
      </c>
      <c r="G26" s="15" t="s">
        <v>281</v>
      </c>
      <c r="H26" s="15" t="s">
        <v>281</v>
      </c>
      <c r="I26" s="15" t="s">
        <v>281</v>
      </c>
    </row>
    <row r="27" spans="1:9" ht="15.75" x14ac:dyDescent="0.25">
      <c r="A27" s="14"/>
      <c r="B27" s="7" t="s">
        <v>131</v>
      </c>
      <c r="C27" s="14" t="s">
        <v>40</v>
      </c>
      <c r="D27" s="15" t="s">
        <v>281</v>
      </c>
      <c r="E27" s="15" t="s">
        <v>281</v>
      </c>
      <c r="F27" s="15" t="s">
        <v>281</v>
      </c>
      <c r="G27" s="15" t="s">
        <v>281</v>
      </c>
      <c r="H27" s="15" t="s">
        <v>281</v>
      </c>
      <c r="I27" s="15" t="s">
        <v>281</v>
      </c>
    </row>
    <row r="28" spans="1:9" ht="15.75" x14ac:dyDescent="0.25">
      <c r="A28" s="14"/>
      <c r="B28" s="7" t="s">
        <v>132</v>
      </c>
      <c r="C28" s="14" t="s">
        <v>40</v>
      </c>
      <c r="D28" s="15" t="s">
        <v>281</v>
      </c>
      <c r="E28" s="15" t="s">
        <v>281</v>
      </c>
      <c r="F28" s="15" t="s">
        <v>281</v>
      </c>
      <c r="G28" s="15" t="s">
        <v>281</v>
      </c>
      <c r="H28" s="15" t="s">
        <v>281</v>
      </c>
      <c r="I28" s="15" t="s">
        <v>281</v>
      </c>
    </row>
    <row r="29" spans="1:9" ht="15.75" x14ac:dyDescent="0.25">
      <c r="A29" s="14"/>
      <c r="B29" s="7" t="s">
        <v>133</v>
      </c>
      <c r="C29" s="14" t="s">
        <v>40</v>
      </c>
      <c r="D29" s="15" t="s">
        <v>281</v>
      </c>
      <c r="E29" s="15" t="s">
        <v>281</v>
      </c>
      <c r="F29" s="15" t="s">
        <v>281</v>
      </c>
      <c r="G29" s="15" t="s">
        <v>281</v>
      </c>
      <c r="H29" s="15" t="s">
        <v>281</v>
      </c>
      <c r="I29" s="15" t="s">
        <v>281</v>
      </c>
    </row>
    <row r="30" spans="1:9" ht="15.75" x14ac:dyDescent="0.25">
      <c r="A30" s="14" t="s">
        <v>62</v>
      </c>
      <c r="B30" s="7" t="s">
        <v>250</v>
      </c>
      <c r="C30" s="14"/>
      <c r="D30" s="7"/>
      <c r="E30" s="7"/>
      <c r="F30" s="7"/>
      <c r="G30" s="7"/>
      <c r="H30" s="7"/>
      <c r="I30" s="7"/>
    </row>
    <row r="31" spans="1:9" ht="15.75" x14ac:dyDescent="0.25">
      <c r="A31" s="14" t="s">
        <v>64</v>
      </c>
      <c r="B31" s="7" t="s">
        <v>251</v>
      </c>
      <c r="C31" s="14" t="s">
        <v>252</v>
      </c>
      <c r="D31" s="15" t="s">
        <v>281</v>
      </c>
      <c r="E31" s="15" t="s">
        <v>281</v>
      </c>
      <c r="F31" s="15" t="s">
        <v>281</v>
      </c>
      <c r="G31" s="15" t="s">
        <v>281</v>
      </c>
      <c r="H31" s="15" t="s">
        <v>281</v>
      </c>
      <c r="I31" s="15" t="s">
        <v>281</v>
      </c>
    </row>
    <row r="32" spans="1:9" ht="15.75" x14ac:dyDescent="0.25">
      <c r="A32" s="14"/>
      <c r="B32" s="7" t="s">
        <v>253</v>
      </c>
      <c r="C32" s="14" t="s">
        <v>252</v>
      </c>
      <c r="D32" s="15" t="s">
        <v>281</v>
      </c>
      <c r="E32" s="15" t="s">
        <v>281</v>
      </c>
      <c r="F32" s="15" t="s">
        <v>281</v>
      </c>
      <c r="G32" s="15" t="s">
        <v>281</v>
      </c>
      <c r="H32" s="15" t="s">
        <v>281</v>
      </c>
      <c r="I32" s="15" t="s">
        <v>281</v>
      </c>
    </row>
    <row r="33" spans="1:9" ht="15.75" x14ac:dyDescent="0.25">
      <c r="A33" s="14" t="s">
        <v>69</v>
      </c>
      <c r="B33" s="7" t="s">
        <v>254</v>
      </c>
      <c r="C33" s="14" t="s">
        <v>237</v>
      </c>
      <c r="D33" s="15" t="s">
        <v>281</v>
      </c>
      <c r="E33" s="15" t="s">
        <v>281</v>
      </c>
      <c r="F33" s="15" t="s">
        <v>281</v>
      </c>
      <c r="G33" s="15" t="s">
        <v>281</v>
      </c>
      <c r="H33" s="15" t="s">
        <v>281</v>
      </c>
      <c r="I33" s="15" t="s">
        <v>281</v>
      </c>
    </row>
    <row r="34" spans="1:9" ht="15.75" x14ac:dyDescent="0.25">
      <c r="A34" s="14" t="s">
        <v>70</v>
      </c>
      <c r="B34" s="7" t="s">
        <v>255</v>
      </c>
      <c r="C34" s="14" t="s">
        <v>256</v>
      </c>
      <c r="D34" s="15" t="s">
        <v>281</v>
      </c>
      <c r="E34" s="15" t="s">
        <v>281</v>
      </c>
      <c r="F34" s="15" t="s">
        <v>281</v>
      </c>
      <c r="G34" s="15" t="s">
        <v>281</v>
      </c>
      <c r="H34" s="15" t="s">
        <v>281</v>
      </c>
      <c r="I34" s="15" t="s">
        <v>281</v>
      </c>
    </row>
    <row r="35" spans="1:9" ht="15.75" x14ac:dyDescent="0.25">
      <c r="A35" s="14" t="s">
        <v>257</v>
      </c>
      <c r="B35" s="7" t="s">
        <v>258</v>
      </c>
      <c r="C35" s="14" t="s">
        <v>256</v>
      </c>
      <c r="D35" s="15" t="s">
        <v>281</v>
      </c>
      <c r="E35" s="15" t="s">
        <v>281</v>
      </c>
      <c r="F35" s="15" t="s">
        <v>281</v>
      </c>
      <c r="G35" s="15" t="s">
        <v>281</v>
      </c>
      <c r="H35" s="15" t="s">
        <v>281</v>
      </c>
      <c r="I35" s="15" t="s">
        <v>281</v>
      </c>
    </row>
    <row r="36" spans="1:9" ht="15.75" x14ac:dyDescent="0.25">
      <c r="A36" s="14" t="s">
        <v>259</v>
      </c>
      <c r="B36" s="7" t="s">
        <v>260</v>
      </c>
      <c r="C36" s="14" t="s">
        <v>256</v>
      </c>
      <c r="D36" s="15" t="s">
        <v>281</v>
      </c>
      <c r="E36" s="15" t="s">
        <v>281</v>
      </c>
      <c r="F36" s="15" t="s">
        <v>281</v>
      </c>
      <c r="G36" s="15" t="s">
        <v>281</v>
      </c>
      <c r="H36" s="15" t="s">
        <v>281</v>
      </c>
      <c r="I36" s="15" t="s">
        <v>281</v>
      </c>
    </row>
    <row r="37" spans="1:9" ht="15.75" x14ac:dyDescent="0.25">
      <c r="A37" s="14"/>
      <c r="B37" s="7" t="s">
        <v>261</v>
      </c>
      <c r="C37" s="14" t="s">
        <v>256</v>
      </c>
      <c r="D37" s="15" t="s">
        <v>281</v>
      </c>
      <c r="E37" s="15" t="s">
        <v>281</v>
      </c>
      <c r="F37" s="15" t="s">
        <v>281</v>
      </c>
      <c r="G37" s="15" t="s">
        <v>281</v>
      </c>
      <c r="H37" s="15" t="s">
        <v>281</v>
      </c>
      <c r="I37" s="15" t="s">
        <v>281</v>
      </c>
    </row>
    <row r="38" spans="1:9" ht="15.75" x14ac:dyDescent="0.25">
      <c r="A38" s="14"/>
      <c r="B38" s="7" t="s">
        <v>262</v>
      </c>
      <c r="C38" s="14" t="s">
        <v>256</v>
      </c>
      <c r="D38" s="15" t="s">
        <v>281</v>
      </c>
      <c r="E38" s="15" t="s">
        <v>281</v>
      </c>
      <c r="F38" s="15" t="s">
        <v>281</v>
      </c>
      <c r="G38" s="15" t="s">
        <v>281</v>
      </c>
      <c r="H38" s="15" t="s">
        <v>281</v>
      </c>
      <c r="I38" s="15" t="s">
        <v>281</v>
      </c>
    </row>
    <row r="39" spans="1:9" ht="15.75" x14ac:dyDescent="0.25">
      <c r="A39" s="14"/>
      <c r="B39" s="7" t="s">
        <v>263</v>
      </c>
      <c r="C39" s="14" t="s">
        <v>256</v>
      </c>
      <c r="D39" s="15" t="s">
        <v>281</v>
      </c>
      <c r="E39" s="15" t="s">
        <v>281</v>
      </c>
      <c r="F39" s="15" t="s">
        <v>281</v>
      </c>
      <c r="G39" s="15" t="s">
        <v>281</v>
      </c>
      <c r="H39" s="15" t="s">
        <v>281</v>
      </c>
      <c r="I39" s="15" t="s">
        <v>281</v>
      </c>
    </row>
    <row r="40" spans="1:9" ht="15.75" x14ac:dyDescent="0.25">
      <c r="A40" s="14"/>
      <c r="B40" s="7" t="s">
        <v>264</v>
      </c>
      <c r="C40" s="14" t="s">
        <v>256</v>
      </c>
      <c r="D40" s="15" t="s">
        <v>281</v>
      </c>
      <c r="E40" s="15" t="s">
        <v>281</v>
      </c>
      <c r="F40" s="15" t="s">
        <v>281</v>
      </c>
      <c r="G40" s="15" t="s">
        <v>281</v>
      </c>
      <c r="H40" s="15" t="s">
        <v>281</v>
      </c>
      <c r="I40" s="15" t="s">
        <v>281</v>
      </c>
    </row>
    <row r="41" spans="1:9" ht="15.75" x14ac:dyDescent="0.25">
      <c r="A41" s="14" t="s">
        <v>265</v>
      </c>
      <c r="B41" s="7" t="s">
        <v>266</v>
      </c>
      <c r="C41" s="14" t="s">
        <v>256</v>
      </c>
      <c r="D41" s="15" t="s">
        <v>281</v>
      </c>
      <c r="E41" s="15" t="s">
        <v>281</v>
      </c>
      <c r="F41" s="15" t="s">
        <v>281</v>
      </c>
      <c r="G41" s="15" t="s">
        <v>281</v>
      </c>
      <c r="H41" s="15" t="s">
        <v>281</v>
      </c>
      <c r="I41" s="15" t="s">
        <v>281</v>
      </c>
    </row>
    <row r="42" spans="1:9" ht="15.75" x14ac:dyDescent="0.25">
      <c r="A42" s="14" t="s">
        <v>72</v>
      </c>
      <c r="B42" s="7" t="s">
        <v>267</v>
      </c>
      <c r="C42" s="14"/>
      <c r="D42" s="15" t="s">
        <v>281</v>
      </c>
      <c r="E42" s="15" t="s">
        <v>281</v>
      </c>
      <c r="F42" s="15" t="s">
        <v>281</v>
      </c>
      <c r="G42" s="15" t="s">
        <v>281</v>
      </c>
      <c r="H42" s="15" t="s">
        <v>281</v>
      </c>
      <c r="I42" s="15" t="s">
        <v>281</v>
      </c>
    </row>
    <row r="43" spans="1:9" ht="31.5" x14ac:dyDescent="0.25">
      <c r="A43" s="14" t="s">
        <v>74</v>
      </c>
      <c r="B43" s="7" t="s">
        <v>268</v>
      </c>
      <c r="C43" s="14" t="s">
        <v>269</v>
      </c>
      <c r="D43" s="15" t="s">
        <v>281</v>
      </c>
      <c r="E43" s="15" t="s">
        <v>281</v>
      </c>
      <c r="F43" s="15" t="s">
        <v>281</v>
      </c>
      <c r="G43" s="15" t="s">
        <v>281</v>
      </c>
      <c r="H43" s="15" t="s">
        <v>281</v>
      </c>
      <c r="I43" s="15" t="s">
        <v>281</v>
      </c>
    </row>
    <row r="44" spans="1:9" ht="15.75" x14ac:dyDescent="0.25">
      <c r="A44" s="14" t="s">
        <v>270</v>
      </c>
      <c r="B44" s="7" t="s">
        <v>271</v>
      </c>
      <c r="C44" s="14" t="s">
        <v>256</v>
      </c>
      <c r="D44" s="15" t="s">
        <v>281</v>
      </c>
      <c r="E44" s="15" t="s">
        <v>281</v>
      </c>
      <c r="F44" s="15" t="s">
        <v>281</v>
      </c>
      <c r="G44" s="15" t="s">
        <v>281</v>
      </c>
      <c r="H44" s="15" t="s">
        <v>281</v>
      </c>
      <c r="I44" s="15" t="s">
        <v>281</v>
      </c>
    </row>
    <row r="45" spans="1:9" ht="15.75" x14ac:dyDescent="0.25">
      <c r="A45" s="14" t="s">
        <v>272</v>
      </c>
      <c r="B45" s="7" t="s">
        <v>273</v>
      </c>
      <c r="C45" s="14" t="s">
        <v>274</v>
      </c>
      <c r="D45" s="15" t="s">
        <v>281</v>
      </c>
      <c r="E45" s="15" t="s">
        <v>281</v>
      </c>
      <c r="F45" s="15" t="s">
        <v>281</v>
      </c>
      <c r="G45" s="15" t="s">
        <v>281</v>
      </c>
      <c r="H45" s="15" t="s">
        <v>281</v>
      </c>
      <c r="I45" s="15" t="s">
        <v>281</v>
      </c>
    </row>
    <row r="46" spans="1:9" ht="15.75" x14ac:dyDescent="0.25">
      <c r="A46" s="14"/>
      <c r="B46" s="9" t="s">
        <v>275</v>
      </c>
      <c r="C46" s="14" t="s">
        <v>274</v>
      </c>
      <c r="D46" s="15" t="s">
        <v>281</v>
      </c>
      <c r="E46" s="15" t="s">
        <v>281</v>
      </c>
      <c r="F46" s="15" t="s">
        <v>281</v>
      </c>
      <c r="G46" s="15" t="s">
        <v>281</v>
      </c>
      <c r="H46" s="15" t="s">
        <v>281</v>
      </c>
      <c r="I46" s="15" t="s">
        <v>281</v>
      </c>
    </row>
    <row r="47" spans="1:9" ht="15.75" x14ac:dyDescent="0.25">
      <c r="A47" s="14"/>
      <c r="B47" s="9" t="s">
        <v>276</v>
      </c>
      <c r="C47" s="14" t="s">
        <v>274</v>
      </c>
      <c r="D47" s="15" t="s">
        <v>281</v>
      </c>
      <c r="E47" s="15" t="s">
        <v>281</v>
      </c>
      <c r="F47" s="15" t="s">
        <v>281</v>
      </c>
      <c r="G47" s="15" t="s">
        <v>281</v>
      </c>
      <c r="H47" s="15" t="s">
        <v>281</v>
      </c>
      <c r="I47" s="15" t="s">
        <v>281</v>
      </c>
    </row>
  </sheetData>
  <mergeCells count="9">
    <mergeCell ref="A7:I7"/>
    <mergeCell ref="A8:I8"/>
    <mergeCell ref="H10:I10"/>
    <mergeCell ref="F10:G10"/>
    <mergeCell ref="A16:A20"/>
    <mergeCell ref="A10:A11"/>
    <mergeCell ref="B10:B11"/>
    <mergeCell ref="C10:C11"/>
    <mergeCell ref="D10:E10"/>
  </mergeCells>
  <pageMargins left="0.7" right="0.7" top="0.75" bottom="0.75" header="0.3" footer="0.3"/>
  <pageSetup paperSize="9"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Титульный лист</vt:lpstr>
      <vt:lpstr>Приложение № 1</vt:lpstr>
      <vt:lpstr>Приложение № 2</vt:lpstr>
      <vt:lpstr>Лист3</vt:lpstr>
      <vt:lpstr>Лист4</vt:lpstr>
      <vt:lpstr>Приложени № 5</vt:lpstr>
      <vt:lpstr>'Титульный лист'!Область_печати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PC-12</dc:creator>
  <cp:lastModifiedBy>Admin</cp:lastModifiedBy>
  <cp:lastPrinted>2014-09-29T07:37:21Z</cp:lastPrinted>
  <dcterms:created xsi:type="dcterms:W3CDTF">2014-09-29T07:20:58Z</dcterms:created>
  <dcterms:modified xsi:type="dcterms:W3CDTF">2020-10-29T13:02:04Z</dcterms:modified>
</cp:coreProperties>
</file>